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ggonzalez\Desktop\Para reenviar\"/>
    </mc:Choice>
  </mc:AlternateContent>
  <bookViews>
    <workbookView xWindow="0" yWindow="0" windowWidth="12105" windowHeight="3945" tabRatio="834" activeTab="9"/>
  </bookViews>
  <sheets>
    <sheet name="Presentacion" sheetId="8" r:id="rId1"/>
    <sheet name="Presup. Operacional" sheetId="16" r:id="rId2"/>
    <sheet name="Tabla II" sheetId="4" r:id="rId3"/>
    <sheet name="Tabla III" sheetId="10" r:id="rId4"/>
    <sheet name="Tabla IV" sheetId="5" r:id="rId5"/>
    <sheet name="Tabla V" sheetId="11" r:id="rId6"/>
    <sheet name="Tabla VI" sheetId="7" r:id="rId7"/>
    <sheet name="Tabla VII" sheetId="14" r:id="rId8"/>
    <sheet name="Tabla VIII" sheetId="12" r:id="rId9"/>
    <sheet name="Tabla IX" sheetId="15" r:id="rId10"/>
  </sheets>
  <definedNames>
    <definedName name="_ftnref1" localSheetId="0">Presentacion!$B$11</definedName>
    <definedName name="_Toc207519072" localSheetId="4">'Tabla IV'!#REF!</definedName>
    <definedName name="_Toc209843474" localSheetId="2">'Tabla II'!$A$1</definedName>
    <definedName name="_Toc209843475" localSheetId="2">'Tabla II'!$B$42</definedName>
    <definedName name="_Toc209843483" localSheetId="6">'Tabla VI'!$B$1</definedName>
    <definedName name="_Toc209843483" localSheetId="7">'Tabla VII'!$B$1</definedName>
    <definedName name="OLE_LINK1" localSheetId="0">Presentacion!$B$17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2" i="5" l="1"/>
  <c r="I41" i="5"/>
  <c r="I39" i="5"/>
  <c r="I38" i="5"/>
  <c r="I28" i="5"/>
  <c r="I29" i="5"/>
  <c r="I30" i="5"/>
  <c r="I31" i="5"/>
  <c r="I32" i="5"/>
  <c r="I33" i="5"/>
  <c r="I34" i="5"/>
  <c r="I35" i="5"/>
  <c r="I36" i="5"/>
  <c r="I27" i="5"/>
  <c r="I11" i="5"/>
  <c r="I12" i="5"/>
  <c r="I13" i="5"/>
  <c r="I14" i="5"/>
  <c r="I15" i="5"/>
  <c r="I16" i="5"/>
  <c r="I17" i="5"/>
  <c r="I18" i="5"/>
  <c r="I19" i="5"/>
  <c r="I20" i="5"/>
  <c r="I21" i="5"/>
  <c r="I22" i="5"/>
  <c r="I23" i="5"/>
  <c r="I24" i="5"/>
  <c r="I25" i="5"/>
  <c r="I10" i="5"/>
  <c r="D40" i="5"/>
  <c r="H40" i="5"/>
  <c r="G40" i="5"/>
  <c r="F40" i="5"/>
  <c r="E40" i="5"/>
  <c r="D37" i="5"/>
  <c r="E37" i="5"/>
  <c r="F37" i="5"/>
  <c r="G37" i="5"/>
  <c r="H37" i="5"/>
  <c r="D26" i="5"/>
  <c r="E26" i="5"/>
  <c r="F26" i="5"/>
  <c r="G26" i="5"/>
  <c r="H26" i="5"/>
  <c r="E9" i="5"/>
  <c r="F9" i="5"/>
  <c r="G9" i="5"/>
  <c r="G43" i="5" s="1"/>
  <c r="H9" i="5"/>
  <c r="D9" i="5"/>
  <c r="D43" i="5" l="1"/>
  <c r="I40" i="5"/>
  <c r="E43" i="5"/>
  <c r="F43" i="5"/>
  <c r="H43" i="5"/>
  <c r="I26" i="5"/>
  <c r="I9" i="5"/>
  <c r="I37" i="5"/>
  <c r="F20" i="16"/>
  <c r="F13" i="16"/>
  <c r="I43" i="5" l="1"/>
  <c r="D47" i="5" s="1"/>
  <c r="N22" i="4" l="1"/>
  <c r="M22" i="4"/>
  <c r="M17" i="4" l="1"/>
  <c r="N39" i="4"/>
  <c r="N34" i="4"/>
  <c r="N33" i="4"/>
  <c r="N32" i="4"/>
  <c r="N30" i="4"/>
  <c r="N29" i="4"/>
  <c r="N28" i="4"/>
  <c r="N25" i="4"/>
  <c r="N24" i="4"/>
  <c r="N23" i="4"/>
  <c r="N21" i="4"/>
  <c r="N20" i="4"/>
  <c r="M25" i="4"/>
  <c r="M24" i="4"/>
  <c r="M23" i="4"/>
  <c r="M21" i="4"/>
  <c r="M20" i="4"/>
  <c r="N16" i="4"/>
  <c r="N15" i="4"/>
  <c r="N14" i="4"/>
  <c r="N13" i="4"/>
  <c r="M16" i="4"/>
  <c r="M15" i="4"/>
  <c r="M14" i="4"/>
  <c r="M13" i="4"/>
  <c r="F12" i="16" l="1"/>
  <c r="M37" i="4"/>
  <c r="N37" i="4"/>
  <c r="F10" i="16" l="1"/>
  <c r="I24" i="16"/>
  <c r="B24" i="16"/>
  <c r="B12" i="16"/>
  <c r="C14" i="14" l="1"/>
  <c r="C9" i="14"/>
  <c r="C8" i="14" s="1"/>
  <c r="F29" i="16" l="1"/>
  <c r="L12" i="4"/>
  <c r="K12" i="4"/>
  <c r="J12" i="4"/>
  <c r="I12" i="4"/>
  <c r="H12" i="4"/>
  <c r="G12" i="4"/>
  <c r="F12" i="4"/>
  <c r="E12" i="4"/>
  <c r="D12" i="4"/>
  <c r="C12" i="4"/>
  <c r="M12" i="4" s="1"/>
  <c r="D35" i="4"/>
  <c r="E35" i="4"/>
  <c r="F35" i="4"/>
  <c r="G35" i="4"/>
  <c r="H35" i="4"/>
  <c r="I35" i="4"/>
  <c r="J35" i="4"/>
  <c r="K35" i="4"/>
  <c r="L35" i="4"/>
  <c r="C35" i="4"/>
  <c r="D27" i="4"/>
  <c r="E27" i="4"/>
  <c r="F27" i="4"/>
  <c r="G27" i="4"/>
  <c r="H27" i="4"/>
  <c r="I27" i="4"/>
  <c r="J27" i="4"/>
  <c r="K27" i="4"/>
  <c r="L27" i="4"/>
  <c r="C27" i="4"/>
  <c r="M27" i="4" s="1"/>
  <c r="D31" i="4"/>
  <c r="E31" i="4"/>
  <c r="F31" i="4"/>
  <c r="G31" i="4"/>
  <c r="G26" i="4" s="1"/>
  <c r="H31" i="4"/>
  <c r="I31" i="4"/>
  <c r="J31" i="4"/>
  <c r="K31" i="4"/>
  <c r="K26" i="4" s="1"/>
  <c r="L31" i="4"/>
  <c r="C31" i="4"/>
  <c r="D19" i="4"/>
  <c r="E19" i="4"/>
  <c r="F19" i="4"/>
  <c r="G19" i="4"/>
  <c r="H19" i="4"/>
  <c r="I19" i="4"/>
  <c r="J19" i="4"/>
  <c r="K19" i="4"/>
  <c r="L19" i="4"/>
  <c r="C19" i="4"/>
  <c r="M28" i="4"/>
  <c r="M29" i="4"/>
  <c r="M30" i="4"/>
  <c r="M32" i="4"/>
  <c r="M33" i="4"/>
  <c r="M34" i="4"/>
  <c r="C13" i="7"/>
  <c r="C20" i="7"/>
  <c r="D13" i="7"/>
  <c r="D20" i="7"/>
  <c r="E14" i="7"/>
  <c r="E15" i="7"/>
  <c r="E16" i="7"/>
  <c r="E17" i="7"/>
  <c r="E18" i="7"/>
  <c r="E19" i="7"/>
  <c r="E21" i="7"/>
  <c r="E22" i="7"/>
  <c r="E23" i="7"/>
  <c r="E24" i="7"/>
  <c r="E25" i="7"/>
  <c r="E26" i="7"/>
  <c r="E27" i="7"/>
  <c r="E20" i="7"/>
  <c r="N12" i="4" l="1"/>
  <c r="C12" i="7"/>
  <c r="G23" i="16"/>
  <c r="G12" i="16"/>
  <c r="J40" i="5"/>
  <c r="N19" i="4"/>
  <c r="K18" i="4"/>
  <c r="K38" i="4" s="1"/>
  <c r="N27" i="4"/>
  <c r="D12" i="7"/>
  <c r="E12" i="7" s="1"/>
  <c r="E13" i="7"/>
  <c r="M19" i="4"/>
  <c r="N31" i="4"/>
  <c r="N35" i="4"/>
  <c r="J26" i="5"/>
  <c r="J37" i="5"/>
  <c r="J9" i="5"/>
  <c r="G10" i="16"/>
  <c r="L26" i="4"/>
  <c r="L18" i="4" s="1"/>
  <c r="H26" i="4"/>
  <c r="H18" i="4" s="1"/>
  <c r="D26" i="4"/>
  <c r="C26" i="4"/>
  <c r="I26" i="4"/>
  <c r="I18" i="4" s="1"/>
  <c r="E26" i="4"/>
  <c r="E18" i="4" s="1"/>
  <c r="E38" i="4" s="1"/>
  <c r="G18" i="4"/>
  <c r="G38" i="4" s="1"/>
  <c r="D18" i="4"/>
  <c r="D38" i="4" s="1"/>
  <c r="M31" i="4"/>
  <c r="J26" i="4"/>
  <c r="J18" i="4" s="1"/>
  <c r="J38" i="4" s="1"/>
  <c r="F26" i="4"/>
  <c r="M35" i="4"/>
  <c r="N26" i="4" l="1"/>
  <c r="M26" i="4"/>
  <c r="J43" i="5"/>
  <c r="L38" i="4"/>
  <c r="K39" i="4" s="1"/>
  <c r="H38" i="4"/>
  <c r="G39" i="4" s="1"/>
  <c r="C18" i="4"/>
  <c r="I38" i="4"/>
  <c r="I39" i="4" s="1"/>
  <c r="F18" i="4"/>
  <c r="F38" i="4" s="1"/>
  <c r="N38" i="4" s="1"/>
  <c r="C38" i="4" l="1"/>
  <c r="M38" i="4" s="1"/>
  <c r="M18" i="4"/>
  <c r="N18" i="4"/>
  <c r="E39" i="4" l="1"/>
  <c r="C39" i="4" l="1"/>
  <c r="M39" i="4" s="1"/>
</calcChain>
</file>

<file path=xl/sharedStrings.xml><?xml version="1.0" encoding="utf-8"?>
<sst xmlns="http://schemas.openxmlformats.org/spreadsheetml/2006/main" count="277" uniqueCount="184">
  <si>
    <t xml:space="preserve">     -</t>
  </si>
  <si>
    <t>Total</t>
  </si>
  <si>
    <t>CORFO</t>
  </si>
  <si>
    <t>FONDAP</t>
  </si>
  <si>
    <t>TOTAL</t>
  </si>
  <si>
    <t>FONDECYT</t>
  </si>
  <si>
    <t>FONDEF</t>
  </si>
  <si>
    <t>CORFO - INNOVA</t>
  </si>
  <si>
    <t xml:space="preserve"> Name of the institution </t>
  </si>
  <si>
    <t xml:space="preserve">TOTAL </t>
  </si>
  <si>
    <t>ANID</t>
  </si>
  <si>
    <t>ANID - FONDAP</t>
  </si>
  <si>
    <t>POSTDOCS</t>
  </si>
  <si>
    <t xml:space="preserve"> </t>
  </si>
  <si>
    <t>Montos en M$</t>
  </si>
  <si>
    <t>Total Basal</t>
  </si>
  <si>
    <t>Nombre del Centro</t>
  </si>
  <si>
    <t>Nombre abreviado o acrónimo</t>
  </si>
  <si>
    <t>Tabla I.-Síntesis del Presupuesto Operacional del Centro</t>
  </si>
  <si>
    <t>Fondos Basales</t>
  </si>
  <si>
    <t>Fondos de Contraparte</t>
  </si>
  <si>
    <t xml:space="preserve">Fondos fiscales concursables de menor envergadura </t>
  </si>
  <si>
    <t>Fondos Internacionales</t>
  </si>
  <si>
    <t>Fondos de gobiernos regionales</t>
  </si>
  <si>
    <t>Fondos pecuniarios</t>
  </si>
  <si>
    <t>Fondos no pecuniarios</t>
  </si>
  <si>
    <t>Cantidad Total solicitada</t>
  </si>
  <si>
    <t>Tipo de Gasto (Servicios generales, horas personal, otros)</t>
  </si>
  <si>
    <t xml:space="preserve">Tabla IX.- Justificación de Gastos de Administración que serán financiados con fondos Basales requeridos </t>
  </si>
  <si>
    <t>para el Plan de Desarrollo/Continuidad</t>
  </si>
  <si>
    <t>Categoría de Gastos</t>
  </si>
  <si>
    <t>Cantidad Total solicitada a ANID (M$)</t>
  </si>
  <si>
    <t>Pasajes</t>
  </si>
  <si>
    <t>Viáticos</t>
  </si>
  <si>
    <t>Justificación</t>
  </si>
  <si>
    <t>Cálculos básicos</t>
  </si>
  <si>
    <t>Nacionales:</t>
  </si>
  <si>
    <t>Internacionales:</t>
  </si>
  <si>
    <t>Tabla VIII.- Justificación de gastos en Viajes que serán financiados con fondos Basales requeridos para el Plan de Desarrollo/Continuidad</t>
  </si>
  <si>
    <t>Tabla VII.- Justificación de la inversión que será financiada con fondos Basales solicitados para el Plan de Desarrollo/Continuidad</t>
  </si>
  <si>
    <t>Miles de pesos</t>
  </si>
  <si>
    <t>Cantidad solicitada a ANID</t>
  </si>
  <si>
    <t>Justificación del Equipamiento/Infraestructura</t>
  </si>
  <si>
    <t>INVERSIONES</t>
  </si>
  <si>
    <t>INVERSIONES TOTALES (1+2)</t>
  </si>
  <si>
    <t>(1) Subtotal Equipamiento</t>
  </si>
  <si>
    <t>(2) Subtotal Infraestructura</t>
  </si>
  <si>
    <t>Tabla VI.- Detalles de los fondos solicitados a ANID y de otras fuentes para el financiamiento de Capital de Inversión</t>
  </si>
  <si>
    <t>Solicitado a ANID</t>
  </si>
  <si>
    <t>Otras Fuentes</t>
  </si>
  <si>
    <t>(1) Subtotal equipamiento</t>
  </si>
  <si>
    <t>(Descripción equipo)</t>
  </si>
  <si>
    <t>(Descripción infraestructura)</t>
  </si>
  <si>
    <t>Tabla V.- Justificación del Personal que será financiado con fondos Basales solicitados para el Plan de Desarrollo/Continuidad</t>
  </si>
  <si>
    <t>Categoría</t>
  </si>
  <si>
    <t>Nombre completo</t>
  </si>
  <si>
    <t>RUN o Pasaporte</t>
  </si>
  <si>
    <t>Compromiso semanal</t>
  </si>
  <si>
    <t>Rol/función en el Centro (Breve descripción de actividades)</t>
  </si>
  <si>
    <t>Sueldo (marcar con una X)</t>
  </si>
  <si>
    <t>Incentivo (marcar con una X)</t>
  </si>
  <si>
    <t>Director(a) alterno</t>
  </si>
  <si>
    <t>Director(a)</t>
  </si>
  <si>
    <t>Investigador(a) Principal (inserte todas las filas necesarias)</t>
  </si>
  <si>
    <t>Investigador(a) Asociado (inserte todas las filas necesarias)</t>
  </si>
  <si>
    <t>Postdocs(inserte todas las filas necesarias)</t>
  </si>
  <si>
    <t>Otros investigadores(as) (inserte todas las filas necesarias)</t>
  </si>
  <si>
    <t>Investigador(a) del Centro (inserte todas las filas necesarias)</t>
  </si>
  <si>
    <t>Gerente</t>
  </si>
  <si>
    <t>Personal profesional de Apoyo (inserte todas las filas necesarias)</t>
  </si>
  <si>
    <t>Personal profesional altamente calificado (ver descripción en Convenio tipo e inserte nombre de los cargos)*</t>
  </si>
  <si>
    <t>Personal administrativo (inserte todas las filas necesarias)</t>
  </si>
  <si>
    <t xml:space="preserve">Tesistas de doctorado (inserte todas las filas necesarias, identifique aquellos estudiantes con nombre si es posible, de otra manera coloque NN) </t>
  </si>
  <si>
    <t xml:space="preserve">Tesista de Magíster  (inserte todas las filas necesarias, identifique aquellos estudiantes con nombre si es posible, de otra manera coloque NN) </t>
  </si>
  <si>
    <t>Tesistas de pregrado (inserte todas las filas necesarias)</t>
  </si>
  <si>
    <t>Técnicos (inserte todas las filas necesarias)</t>
  </si>
  <si>
    <t>Asistentes de investigación (inserte todas las filas necesarias)</t>
  </si>
  <si>
    <t xml:space="preserve"> * ejemplos en el formato de convenio tipo: Finanzas,Outreach, coordinador de proyectos, transferencia tecnológica, etc.</t>
  </si>
  <si>
    <t>Tabla IV. Detalles del Uso de los Fondos Basales solicitados a ANID</t>
  </si>
  <si>
    <t>CATEGORÍA</t>
  </si>
  <si>
    <t>Año 1</t>
  </si>
  <si>
    <t>Miles de pesos (nominal)</t>
  </si>
  <si>
    <t>Año 2</t>
  </si>
  <si>
    <t>Año 3</t>
  </si>
  <si>
    <t>Año  4</t>
  </si>
  <si>
    <t>Año 5</t>
  </si>
  <si>
    <t>Porcentaje</t>
  </si>
  <si>
    <t>DIRECTOR(A)</t>
  </si>
  <si>
    <t>DIRECTOR(A) ALTERNO</t>
  </si>
  <si>
    <t>INVESTIGADORES(AS) ASOCIADOS</t>
  </si>
  <si>
    <t>INVESTIGADORES(AS)  PRINCIPALES</t>
  </si>
  <si>
    <t>OTROS INVESTIGADORES(AS)</t>
  </si>
  <si>
    <t>INVESTIGADORES(AS) DEL CENTRO</t>
  </si>
  <si>
    <t>GERENTE</t>
  </si>
  <si>
    <t>PERSONAL PROFESIONAL DE APOYO</t>
  </si>
  <si>
    <t>PERSONAL PROFESIONAL ALTAMENTE CALIFICADO</t>
  </si>
  <si>
    <t>PERSONAL ADMINISTRATIVO</t>
  </si>
  <si>
    <t>TESISTAS DE DOCTORADO</t>
  </si>
  <si>
    <t>TESISTAS DE MAGÍSTER</t>
  </si>
  <si>
    <t>TESISTAS DE PREGRADO</t>
  </si>
  <si>
    <t>TECNICOS</t>
  </si>
  <si>
    <t>ASISTENTES DE INVESTIGACIÓN</t>
  </si>
  <si>
    <t>SUBTOTAL PERSONAL</t>
  </si>
  <si>
    <t>SUBTOTAL GASTOS DE OPERACIÓN</t>
  </si>
  <si>
    <t>SUBTOTAL INVERSIÓN*</t>
  </si>
  <si>
    <t>SUBTOTAL GASTOS ADMINISTRACIÓN**</t>
  </si>
  <si>
    <t>EQUIPAMIENTO</t>
  </si>
  <si>
    <t>INFRAESTRUCTURA</t>
  </si>
  <si>
    <t>OTROS GASTOS ADMINISTRATIVOS</t>
  </si>
  <si>
    <t>GASTOS TOTALES</t>
  </si>
  <si>
    <t>BIENES, SUMINISTROS Y SERVICIOS</t>
  </si>
  <si>
    <t>CONTRATACIÓN DE CONSULTORIAS Y ESTUDIOS</t>
  </si>
  <si>
    <t>ORGANIZACION DE SEMINARIOS Y CONGRESOS</t>
  </si>
  <si>
    <t>TRANSFERENCIA TECNOLOGICA Y DE CONOCIMIENTO</t>
  </si>
  <si>
    <t>CAPACITACIÓN PROFESIONAL/TECNICA (No científica)</t>
  </si>
  <si>
    <t>SEGUROS Y EXAMENES MEDICOS</t>
  </si>
  <si>
    <t>VIAJES NACIONALES E INTERNACIONALES</t>
  </si>
  <si>
    <t>OPERACIÓN, MANTENCIÓN Y REPARACIÓN DE EQUIPOS</t>
  </si>
  <si>
    <t>DIFUSION AL MEDIO Y OUTREACH</t>
  </si>
  <si>
    <t>CONSTITUCION DE PERSONALIDAD JURIDICA</t>
  </si>
  <si>
    <t>* Total del período de 5 años no puede superar $ 500.000.000</t>
  </si>
  <si>
    <t>Fondos fiscales concursables de menor envergadura:</t>
  </si>
  <si>
    <t>Financiamiento Principal (sin los fondos de este concurso):</t>
  </si>
  <si>
    <t>Fondos de Contraparte:</t>
  </si>
  <si>
    <t>Programa/Concurso</t>
  </si>
  <si>
    <t>Investigador Principal/Director</t>
  </si>
  <si>
    <t>Cantidad adjudicada</t>
  </si>
  <si>
    <t>Duración</t>
  </si>
  <si>
    <t>Inicio</t>
  </si>
  <si>
    <t>Término</t>
  </si>
  <si>
    <t>mes/año</t>
  </si>
  <si>
    <t>ANID - Centros Regionales</t>
  </si>
  <si>
    <t>ICM - Institutos Milenio</t>
  </si>
  <si>
    <t>CORFO-Centros Tecnológicos</t>
  </si>
  <si>
    <t>Nombre de la Institución</t>
  </si>
  <si>
    <t>No pecunario</t>
  </si>
  <si>
    <t>Pecuniario</t>
  </si>
  <si>
    <t>Tabla II.- Fuentes de Financiamiento Operacional Total por los siguientes 5 años del Plan de Desarrollo/Continuidad</t>
  </si>
  <si>
    <t>No pecuniario</t>
  </si>
  <si>
    <t>Año 4</t>
  </si>
  <si>
    <t>Año  5</t>
  </si>
  <si>
    <t>* Recuerde cambiar la fórmula de cálculo</t>
  </si>
  <si>
    <t>Nombre de la institución que financia</t>
  </si>
  <si>
    <t>FUENTES DE FINANCIAMIENTO</t>
  </si>
  <si>
    <t xml:space="preserve">(en M$) </t>
  </si>
  <si>
    <t>Centros Regionales</t>
  </si>
  <si>
    <t>Institutos Milenio</t>
  </si>
  <si>
    <t>Centros Tecnológicos</t>
  </si>
  <si>
    <t>FINANCIAMIENTO DE CONTRAPARTE (2+3+4)</t>
  </si>
  <si>
    <t>Organización s/fines de lucro.</t>
  </si>
  <si>
    <t>Otras, inserte filas*</t>
  </si>
  <si>
    <t>Corporaciones</t>
  </si>
  <si>
    <t>(3.2) Fuentes Internacionales</t>
  </si>
  <si>
    <t>(3.1) Fuentes Nacionales</t>
  </si>
  <si>
    <t xml:space="preserve">(2) Fondos fiscales concursables de menor envergadura </t>
  </si>
  <si>
    <t xml:space="preserve">COOPERACIÓN INTERNACIONAL </t>
  </si>
  <si>
    <t>FINANCIAMIENTO PRINCIPAL (1) Fondos públicos principales y estables</t>
  </si>
  <si>
    <t>Fondos de este Concurso</t>
  </si>
  <si>
    <t>Nombre de la Entidad</t>
  </si>
  <si>
    <t>A</t>
  </si>
  <si>
    <t>Item</t>
  </si>
  <si>
    <t>B</t>
  </si>
  <si>
    <t>C</t>
  </si>
  <si>
    <t>D</t>
  </si>
  <si>
    <t>Financiamiento significativo, estable y equivalente (Fuentes Publicas)</t>
  </si>
  <si>
    <t>Las cantidades deben ser expresadas en M$ (Miles de pesos chilenos)</t>
  </si>
  <si>
    <t>Monto mensual bruto (M$)</t>
  </si>
  <si>
    <t>NUCLEO MILENIO</t>
  </si>
  <si>
    <t>(4) Contribución de la(s) Entidad(es) Patrocinante(s) (max. 5%)**</t>
  </si>
  <si>
    <t>Notas</t>
  </si>
  <si>
    <t>Función en el Centro</t>
  </si>
  <si>
    <t>Financiamiento de Instituciones patrocinantes:</t>
  </si>
  <si>
    <t>** Verifique que el monto de SUBTOTAL GASTO ADMINISTRACIÓN (ítem D) no supere el 20% del monto solicitado a la ANID, descontando el monto del SUBTOTAL PERSONAL (ítem A):</t>
  </si>
  <si>
    <t>Subtotal Gastos Administación (D) / (Gastos Totales - Subtotal Personal (A))</t>
  </si>
  <si>
    <t>Total Financiamiento Operacional del Centro</t>
  </si>
  <si>
    <t>Fondos nacionales provenientes de Empresas, inversionistas, donaciones, fondos entregados por motivo de contratos/servicios por externos</t>
  </si>
  <si>
    <t>(3)   Fondos nacionales o internacionales de organizaciones con y sin fines de lucro (3.1+3.2); de privados o entidades que entregan fondos por contratos, servicios,etc.</t>
  </si>
  <si>
    <t>FINANCIAMIENTO TOTAL OPERACIONAL  (1+2+3+4)</t>
  </si>
  <si>
    <t>Fondos fiscales concursables de mayor envergadura:</t>
  </si>
  <si>
    <r>
      <rPr>
        <b/>
        <sz val="10"/>
        <rFont val="Arial"/>
        <family val="2"/>
      </rPr>
      <t xml:space="preserve">Tabla.III.- Financiamiento Público </t>
    </r>
    <r>
      <rPr>
        <sz val="10"/>
        <rFont val="Arial"/>
        <family val="2"/>
      </rPr>
      <t xml:space="preserve">                                                                                  Proporcione una lista que detalle todos los fondos considerados, las fuentes públicas significativas y estables, los fondos de menor envergadura provenientes de concursos propios de ANID y otras agencias públicas que asignan recursos a proyectos y las Contribuciones de la Entidad o entidades Patrocinadoras (sean éstas públicas o privadas).</t>
    </r>
  </si>
  <si>
    <r>
      <t>Fondos nacionales del sector productivo</t>
    </r>
    <r>
      <rPr>
        <vertAlign val="superscript"/>
        <sz val="11"/>
        <rFont val="Arial"/>
        <family val="2"/>
      </rPr>
      <t>2</t>
    </r>
  </si>
  <si>
    <t>** Recuerde que el Aporte de la(s) Entidad(es) Patrocinante (s) o del Centro mismo, tanto pecuniario como no pecunario, no podrá exceder el 5% del Financiamiento Operacional del Centro (NO CONSIDERA el monto solicitado a la ANID en Inversión (subitem C del cuadro de presupuesto de la Tabla IV)</t>
  </si>
  <si>
    <t>Los aportes de la(s) Entidad(es) Patrocinante(s) o del Centro mismo, tanto valorizados como pecuniarios, no pueden superar el 5% del presupuesto total Operacional (excluyendo el financiamiento de inversión).</t>
  </si>
  <si>
    <r>
      <t>Aportes de la(s) Entidad(es) Patrocinante(s) o del Centro mismo</t>
    </r>
    <r>
      <rPr>
        <vertAlign val="superscript"/>
        <sz val="11"/>
        <rFont val="Arial"/>
        <family val="2"/>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</si>
</sst>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_-;\-* #,##0_-;_-* &quot;-&quot;_-;_-@_-"/>
    <numFmt numFmtId="165" formatCode="_-* #,##0.00_-;\-* #,##0.00_-;_-* &quot;-&quot;??_-;_-@_-"/>
    <numFmt numFmtId="166" formatCode="_-* #,##0_-;\-* #,##0_-;_-* &quot;-&quot;??_-;_-@_-"/>
    <numFmt numFmtId="167" formatCode="0.0%"/>
  </numFmts>
  <fonts count="41" x14ac:knownFonts="1">
    <font>
      <sz val="10"/>
      <name val="Arial"/>
    </font>
    <font>
      <sz val="10"/>
      <name val="Arial"/>
    </font>
    <font>
      <b/>
      <sz val="9"/>
      <name val="Arial"/>
      <family val="2"/>
    </font>
    <font>
      <sz val="8"/>
      <name val="Arial"/>
      <family val="2"/>
    </font>
    <font>
      <b/>
      <sz val="8"/>
      <name val="Arial"/>
      <family val="2"/>
    </font>
    <font>
      <sz val="9"/>
      <name val="Arial"/>
      <family val="2"/>
    </font>
    <font>
      <sz val="9"/>
      <color indexed="10"/>
      <name val="Arial"/>
      <family val="2"/>
    </font>
    <font>
      <b/>
      <i/>
      <sz val="9"/>
      <name val="Arial"/>
      <family val="2"/>
    </font>
    <font>
      <i/>
      <sz val="9"/>
      <name val="Arial"/>
      <family val="2"/>
    </font>
    <font>
      <sz val="8"/>
      <name val="Arial"/>
      <family val="2"/>
    </font>
    <font>
      <u/>
      <sz val="10"/>
      <color indexed="12"/>
      <name val="Arial"/>
    </font>
    <font>
      <b/>
      <sz val="10"/>
      <name val="Arial"/>
      <family val="2"/>
    </font>
    <font>
      <sz val="10"/>
      <name val="Arial"/>
    </font>
    <font>
      <b/>
      <sz val="10"/>
      <name val="Verdana"/>
    </font>
    <font>
      <sz val="2"/>
      <name val="Arial"/>
    </font>
    <font>
      <sz val="10"/>
      <name val="Verdana"/>
    </font>
    <font>
      <b/>
      <sz val="9"/>
      <name val="Verdana"/>
      <family val="2"/>
    </font>
    <font>
      <sz val="1"/>
      <name val="Arial"/>
      <family val="2"/>
    </font>
    <font>
      <i/>
      <sz val="10"/>
      <name val="Arial"/>
      <family val="2"/>
    </font>
    <font>
      <vertAlign val="superscript"/>
      <sz val="10"/>
      <name val="Verdana"/>
      <family val="2"/>
    </font>
    <font>
      <sz val="9"/>
      <name val="Arial"/>
      <family val="2"/>
    </font>
    <font>
      <b/>
      <sz val="12"/>
      <name val="Arial"/>
      <family val="2"/>
    </font>
    <font>
      <b/>
      <sz val="10"/>
      <name val="Verdana"/>
      <family val="2"/>
    </font>
    <font>
      <sz val="10"/>
      <name val="Arial"/>
      <family val="2"/>
    </font>
    <font>
      <b/>
      <sz val="8"/>
      <name val="Verdana"/>
      <family val="2"/>
    </font>
    <font>
      <sz val="10"/>
      <name val="Verdana"/>
      <family val="2"/>
    </font>
    <font>
      <sz val="12"/>
      <name val="Arial"/>
      <family val="2"/>
    </font>
    <font>
      <sz val="10"/>
      <color theme="0"/>
      <name val="Arial"/>
      <family val="2"/>
    </font>
    <font>
      <b/>
      <i/>
      <sz val="12"/>
      <name val="Arial"/>
      <family val="2"/>
    </font>
    <font>
      <b/>
      <i/>
      <sz val="10"/>
      <name val="Arial"/>
      <family val="2"/>
    </font>
    <font>
      <sz val="14"/>
      <name val="Arial"/>
      <family val="2"/>
    </font>
    <font>
      <sz val="11"/>
      <name val="Arial"/>
      <family val="2"/>
    </font>
    <font>
      <b/>
      <i/>
      <sz val="16"/>
      <name val="Arial"/>
      <family val="2"/>
    </font>
    <font>
      <sz val="10"/>
      <color indexed="8"/>
      <name val="Calibri"/>
      <family val="2"/>
      <scheme val="minor"/>
    </font>
    <font>
      <sz val="10"/>
      <name val="Calibri"/>
      <family val="2"/>
      <scheme val="minor"/>
    </font>
    <font>
      <sz val="10"/>
      <color theme="1"/>
      <name val="Arial"/>
      <family val="2"/>
    </font>
    <font>
      <b/>
      <i/>
      <sz val="12"/>
      <color theme="1"/>
      <name val="Arial"/>
      <family val="2"/>
    </font>
    <font>
      <sz val="11"/>
      <name val="Calibri"/>
      <family val="2"/>
    </font>
    <font>
      <sz val="9"/>
      <color theme="1"/>
      <name val="Arial"/>
      <family val="2"/>
    </font>
    <font>
      <sz val="8"/>
      <color theme="1"/>
      <name val="Arial"/>
      <family val="2"/>
    </font>
    <font>
      <vertAlign val="superscript"/>
      <sz val="11"/>
      <name val="Arial"/>
      <family val="2"/>
    </font>
  </fonts>
  <fills count="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6">
    <xf numFmtId="0" fontId="0" fillId="0" borderId="0"/>
    <xf numFmtId="0" fontId="10" fillId="0" borderId="0" applyNumberFormat="0" applyFill="0" applyBorder="0" applyAlignment="0" applyProtection="0">
      <alignment vertical="top"/>
      <protection locked="0"/>
    </xf>
    <xf numFmtId="165" fontId="1" fillId="0" borderId="0" applyFont="0" applyFill="0" applyBorder="0" applyAlignment="0" applyProtection="0"/>
    <xf numFmtId="9" fontId="1" fillId="0" borderId="0" applyFont="0" applyFill="0" applyBorder="0" applyAlignment="0" applyProtection="0"/>
    <xf numFmtId="164" fontId="23" fillId="0" borderId="0" applyFont="0" applyFill="0" applyBorder="0" applyAlignment="0" applyProtection="0"/>
    <xf numFmtId="9" fontId="23" fillId="0" borderId="0" applyFont="0" applyFill="0" applyBorder="0" applyAlignment="0" applyProtection="0"/>
  </cellStyleXfs>
  <cellXfs count="327">
    <xf numFmtId="0" fontId="0" fillId="0" borderId="0" xfId="0"/>
    <xf numFmtId="0" fontId="0" fillId="0" borderId="0" xfId="0" applyAlignment="1">
      <alignment horizontal="center"/>
    </xf>
    <xf numFmtId="0" fontId="0" fillId="0" borderId="0" xfId="0" applyFill="1"/>
    <xf numFmtId="0" fontId="13" fillId="0" borderId="0" xfId="0" applyFont="1"/>
    <xf numFmtId="0" fontId="14" fillId="0" borderId="0" xfId="0" applyFont="1"/>
    <xf numFmtId="0" fontId="0" fillId="0" borderId="0" xfId="0" applyAlignment="1">
      <alignment horizontal="left" vertical="center"/>
    </xf>
    <xf numFmtId="166" fontId="11" fillId="0" borderId="0" xfId="0" applyNumberFormat="1" applyFont="1" applyBorder="1" applyAlignment="1">
      <alignment horizontal="center" vertical="center"/>
    </xf>
    <xf numFmtId="0" fontId="11" fillId="0" borderId="0" xfId="0" applyFont="1" applyBorder="1" applyAlignment="1">
      <alignment horizontal="center" vertical="center"/>
    </xf>
    <xf numFmtId="0" fontId="17" fillId="0" borderId="0" xfId="0" applyFont="1"/>
    <xf numFmtId="0" fontId="12" fillId="0" borderId="1" xfId="0" applyFont="1" applyBorder="1" applyAlignment="1">
      <alignment horizontal="justify" vertical="top" wrapText="1"/>
    </xf>
    <xf numFmtId="0" fontId="5" fillId="2" borderId="2" xfId="0" applyFont="1" applyFill="1" applyBorder="1" applyAlignment="1">
      <alignment horizontal="left" vertical="top" wrapText="1"/>
    </xf>
    <xf numFmtId="0" fontId="6" fillId="2" borderId="2" xfId="0" applyFont="1" applyFill="1" applyBorder="1" applyAlignment="1">
      <alignment horizontal="left" wrapText="1"/>
    </xf>
    <xf numFmtId="0" fontId="5" fillId="2" borderId="3" xfId="0" applyFont="1" applyFill="1" applyBorder="1" applyAlignment="1">
      <alignment horizontal="left" wrapText="1"/>
    </xf>
    <xf numFmtId="0" fontId="5" fillId="2" borderId="2" xfId="0" applyFont="1" applyFill="1" applyBorder="1" applyAlignment="1">
      <alignment horizontal="left" wrapText="1"/>
    </xf>
    <xf numFmtId="0" fontId="13" fillId="0" borderId="0" xfId="0" applyFont="1" applyAlignment="1">
      <alignment horizontal="left"/>
    </xf>
    <xf numFmtId="0" fontId="10" fillId="0" borderId="0" xfId="1" applyAlignment="1" applyProtection="1">
      <alignment horizontal="justify"/>
    </xf>
    <xf numFmtId="0" fontId="19" fillId="0" borderId="0" xfId="0" applyFont="1" applyAlignment="1">
      <alignment horizontal="justify"/>
    </xf>
    <xf numFmtId="0" fontId="0" fillId="0" borderId="0" xfId="0" applyAlignment="1">
      <alignment vertical="top"/>
    </xf>
    <xf numFmtId="0" fontId="15" fillId="0" borderId="0" xfId="0" applyFont="1" applyAlignment="1"/>
    <xf numFmtId="0" fontId="0" fillId="0" borderId="0" xfId="0" applyAlignment="1"/>
    <xf numFmtId="0" fontId="2" fillId="3" borderId="1" xfId="0" applyFont="1" applyFill="1" applyBorder="1" applyAlignment="1">
      <alignment horizontal="left" vertical="center"/>
    </xf>
    <xf numFmtId="0" fontId="18" fillId="3" borderId="1" xfId="0" applyFont="1" applyFill="1" applyBorder="1" applyAlignment="1">
      <alignment horizontal="justify" vertical="top" wrapText="1"/>
    </xf>
    <xf numFmtId="0" fontId="11" fillId="0" borderId="1" xfId="0" applyFont="1" applyBorder="1" applyAlignment="1">
      <alignment horizontal="center" wrapText="1"/>
    </xf>
    <xf numFmtId="0" fontId="11" fillId="3" borderId="1" xfId="0" applyFont="1" applyFill="1" applyBorder="1" applyAlignment="1">
      <alignment horizontal="justify" vertical="top" wrapText="1"/>
    </xf>
    <xf numFmtId="166" fontId="11" fillId="3" borderId="1" xfId="2" applyNumberFormat="1" applyFont="1" applyFill="1" applyBorder="1" applyAlignment="1">
      <alignment horizontal="right" vertical="top" wrapText="1"/>
    </xf>
    <xf numFmtId="166" fontId="18" fillId="3" borderId="1" xfId="2" applyNumberFormat="1" applyFont="1" applyFill="1" applyBorder="1" applyAlignment="1">
      <alignment horizontal="right" vertical="top" wrapText="1"/>
    </xf>
    <xf numFmtId="166" fontId="12" fillId="0" borderId="1" xfId="2" applyNumberFormat="1" applyFont="1" applyBorder="1" applyAlignment="1">
      <alignment horizontal="right" vertical="top" wrapText="1"/>
    </xf>
    <xf numFmtId="166" fontId="3" fillId="0" borderId="5" xfId="2" applyNumberFormat="1" applyFont="1" applyBorder="1" applyAlignment="1">
      <alignment horizontal="left"/>
    </xf>
    <xf numFmtId="166" fontId="3" fillId="0" borderId="1" xfId="2" applyNumberFormat="1" applyFont="1" applyBorder="1" applyAlignment="1">
      <alignment horizontal="left"/>
    </xf>
    <xf numFmtId="166" fontId="3" fillId="0" borderId="6" xfId="2" applyNumberFormat="1" applyFont="1" applyBorder="1" applyAlignment="1">
      <alignment horizontal="left"/>
    </xf>
    <xf numFmtId="166" fontId="4" fillId="3" borderId="5" xfId="2" applyNumberFormat="1" applyFont="1" applyFill="1" applyBorder="1" applyAlignment="1">
      <alignment horizontal="left"/>
    </xf>
    <xf numFmtId="166" fontId="3" fillId="0" borderId="7" xfId="2" applyNumberFormat="1" applyFont="1" applyBorder="1" applyAlignment="1">
      <alignment horizontal="left"/>
    </xf>
    <xf numFmtId="166" fontId="3" fillId="0" borderId="8" xfId="2" applyNumberFormat="1" applyFont="1" applyBorder="1" applyAlignment="1">
      <alignment horizontal="left"/>
    </xf>
    <xf numFmtId="166" fontId="3" fillId="0" borderId="9" xfId="2" applyNumberFormat="1" applyFont="1" applyBorder="1" applyAlignment="1">
      <alignment horizontal="left"/>
    </xf>
    <xf numFmtId="166" fontId="3" fillId="4" borderId="10" xfId="2" applyNumberFormat="1" applyFont="1" applyFill="1" applyBorder="1" applyAlignment="1">
      <alignment horizontal="left"/>
    </xf>
    <xf numFmtId="166" fontId="3" fillId="3" borderId="5" xfId="2" applyNumberFormat="1" applyFont="1" applyFill="1" applyBorder="1" applyAlignment="1">
      <alignment horizontal="left"/>
    </xf>
    <xf numFmtId="0" fontId="2" fillId="0" borderId="0" xfId="0" applyFont="1" applyFill="1" applyBorder="1" applyAlignment="1">
      <alignment wrapText="1"/>
    </xf>
    <xf numFmtId="9" fontId="11" fillId="0" borderId="0" xfId="3" applyFont="1" applyFill="1" applyBorder="1"/>
    <xf numFmtId="0" fontId="5" fillId="2" borderId="3" xfId="0" applyFont="1" applyFill="1" applyBorder="1" applyAlignment="1">
      <alignment horizontal="left" vertical="center" wrapText="1"/>
    </xf>
    <xf numFmtId="0" fontId="2" fillId="0" borderId="1" xfId="0" applyFont="1" applyBorder="1" applyAlignment="1">
      <alignment horizontal="center" vertical="center" wrapText="1"/>
    </xf>
    <xf numFmtId="0" fontId="5" fillId="2" borderId="1" xfId="0" applyFont="1" applyFill="1" applyBorder="1" applyAlignment="1">
      <alignment horizontal="left" vertical="center" indent="1"/>
    </xf>
    <xf numFmtId="0" fontId="5" fillId="2" borderId="1" xfId="0" applyFont="1" applyFill="1" applyBorder="1" applyAlignment="1">
      <alignment horizontal="center" vertical="center"/>
    </xf>
    <xf numFmtId="166" fontId="4" fillId="4" borderId="5" xfId="2" applyNumberFormat="1" applyFont="1" applyFill="1" applyBorder="1" applyAlignment="1">
      <alignment horizontal="left"/>
    </xf>
    <xf numFmtId="166" fontId="4" fillId="4" borderId="2" xfId="2" applyNumberFormat="1" applyFont="1" applyFill="1" applyBorder="1" applyAlignment="1">
      <alignment horizontal="left"/>
    </xf>
    <xf numFmtId="166" fontId="4" fillId="4" borderId="3" xfId="2" applyNumberFormat="1" applyFont="1" applyFill="1" applyBorder="1" applyAlignment="1">
      <alignment horizontal="left"/>
    </xf>
    <xf numFmtId="0" fontId="0" fillId="0" borderId="0" xfId="0" applyBorder="1"/>
    <xf numFmtId="0" fontId="5" fillId="0" borderId="0" xfId="0" applyFont="1" applyFill="1" applyBorder="1" applyAlignment="1">
      <alignment horizontal="left"/>
    </xf>
    <xf numFmtId="0" fontId="5" fillId="0" borderId="1" xfId="0" applyFont="1" applyFill="1" applyBorder="1" applyAlignment="1">
      <alignment horizontal="left"/>
    </xf>
    <xf numFmtId="0" fontId="16" fillId="0" borderId="1" xfId="0" applyFont="1" applyBorder="1" applyAlignment="1">
      <alignment horizontal="center" vertical="center" wrapText="1"/>
    </xf>
    <xf numFmtId="0" fontId="21" fillId="0" borderId="0" xfId="0" applyFont="1" applyAlignment="1">
      <alignment vertical="top"/>
    </xf>
    <xf numFmtId="0" fontId="7" fillId="2" borderId="15" xfId="0" applyFont="1" applyFill="1" applyBorder="1" applyAlignment="1">
      <alignment horizontal="left" vertical="center" wrapText="1"/>
    </xf>
    <xf numFmtId="0" fontId="7" fillId="2" borderId="16" xfId="0" applyFont="1" applyFill="1" applyBorder="1" applyAlignment="1">
      <alignment horizontal="left" vertical="center" wrapText="1"/>
    </xf>
    <xf numFmtId="0" fontId="8" fillId="2" borderId="17" xfId="0" applyFont="1" applyFill="1" applyBorder="1" applyAlignment="1">
      <alignment horizontal="left" vertical="center" wrapText="1"/>
    </xf>
    <xf numFmtId="0" fontId="5" fillId="2" borderId="2" xfId="0" applyFont="1" applyFill="1" applyBorder="1" applyAlignment="1">
      <alignment horizontal="left" vertical="center" wrapText="1"/>
    </xf>
    <xf numFmtId="166" fontId="4" fillId="0" borderId="5" xfId="2" applyNumberFormat="1" applyFont="1" applyFill="1" applyBorder="1" applyAlignment="1">
      <alignment horizontal="left"/>
    </xf>
    <xf numFmtId="166" fontId="4" fillId="0" borderId="1" xfId="2" applyNumberFormat="1" applyFont="1" applyFill="1" applyBorder="1" applyAlignment="1">
      <alignment horizontal="left"/>
    </xf>
    <xf numFmtId="166" fontId="4" fillId="0" borderId="6" xfId="2" applyNumberFormat="1" applyFont="1" applyFill="1" applyBorder="1" applyAlignment="1">
      <alignment horizontal="left"/>
    </xf>
    <xf numFmtId="166" fontId="4" fillId="0" borderId="2" xfId="2" applyNumberFormat="1" applyFont="1" applyFill="1" applyBorder="1" applyAlignment="1">
      <alignment horizontal="left"/>
    </xf>
    <xf numFmtId="166" fontId="4" fillId="0" borderId="3" xfId="2" applyNumberFormat="1" applyFont="1" applyFill="1" applyBorder="1" applyAlignment="1">
      <alignment horizontal="left"/>
    </xf>
    <xf numFmtId="0" fontId="20" fillId="2" borderId="7"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2" fillId="0" borderId="0" xfId="0" applyFont="1"/>
    <xf numFmtId="0" fontId="23" fillId="0" borderId="0" xfId="0" applyFont="1"/>
    <xf numFmtId="0" fontId="2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22" fillId="0" borderId="1" xfId="0" applyFont="1" applyBorder="1" applyAlignment="1">
      <alignment horizontal="justify" vertical="center" wrapText="1"/>
    </xf>
    <xf numFmtId="0" fontId="5" fillId="2" borderId="17" xfId="0" applyFont="1" applyFill="1" applyBorder="1" applyAlignment="1">
      <alignment horizontal="left" vertical="center" wrapText="1"/>
    </xf>
    <xf numFmtId="166" fontId="3" fillId="0" borderId="5" xfId="2" applyNumberFormat="1" applyFont="1" applyFill="1" applyBorder="1" applyAlignment="1">
      <alignment horizontal="left"/>
    </xf>
    <xf numFmtId="166" fontId="3" fillId="0" borderId="1" xfId="2" applyNumberFormat="1" applyFont="1" applyFill="1" applyBorder="1" applyAlignment="1">
      <alignment horizontal="left"/>
    </xf>
    <xf numFmtId="166" fontId="3" fillId="5" borderId="5" xfId="2" applyNumberFormat="1" applyFont="1" applyFill="1" applyBorder="1" applyAlignment="1">
      <alignment horizontal="left"/>
    </xf>
    <xf numFmtId="166" fontId="4" fillId="5" borderId="2" xfId="2" applyNumberFormat="1" applyFont="1" applyFill="1" applyBorder="1" applyAlignment="1">
      <alignment horizontal="left"/>
    </xf>
    <xf numFmtId="166" fontId="4" fillId="5" borderId="3" xfId="2" applyNumberFormat="1" applyFont="1" applyFill="1" applyBorder="1" applyAlignment="1">
      <alignment horizontal="left"/>
    </xf>
    <xf numFmtId="166" fontId="3" fillId="6" borderId="1" xfId="2" applyNumberFormat="1" applyFont="1" applyFill="1" applyBorder="1" applyAlignment="1">
      <alignment horizontal="left"/>
    </xf>
    <xf numFmtId="166" fontId="11" fillId="4" borderId="8" xfId="2" applyNumberFormat="1" applyFont="1" applyFill="1" applyBorder="1" applyAlignment="1">
      <alignment horizontal="left" vertical="center"/>
    </xf>
    <xf numFmtId="0" fontId="0" fillId="0" borderId="19" xfId="0" applyBorder="1" applyAlignment="1"/>
    <xf numFmtId="166" fontId="0" fillId="0" borderId="19" xfId="0" applyNumberFormat="1" applyBorder="1" applyAlignment="1"/>
    <xf numFmtId="0" fontId="20" fillId="2" borderId="9" xfId="0" applyFont="1" applyFill="1" applyBorder="1" applyAlignment="1">
      <alignment horizontal="center" vertical="center" wrapText="1"/>
    </xf>
    <xf numFmtId="166" fontId="4" fillId="4" borderId="20" xfId="2" applyNumberFormat="1" applyFont="1" applyFill="1" applyBorder="1" applyAlignment="1">
      <alignment horizontal="left"/>
    </xf>
    <xf numFmtId="166" fontId="3" fillId="4" borderId="21" xfId="2" applyNumberFormat="1" applyFont="1" applyFill="1" applyBorder="1" applyAlignment="1">
      <alignment horizontal="left"/>
    </xf>
    <xf numFmtId="166" fontId="4" fillId="3" borderId="20" xfId="2" applyNumberFormat="1" applyFont="1" applyFill="1" applyBorder="1" applyAlignment="1">
      <alignment horizontal="left"/>
    </xf>
    <xf numFmtId="166" fontId="3" fillId="3" borderId="20" xfId="2" applyNumberFormat="1" applyFont="1" applyFill="1" applyBorder="1" applyAlignment="1">
      <alignment horizontal="left"/>
    </xf>
    <xf numFmtId="166" fontId="3" fillId="5" borderId="20" xfId="2" applyNumberFormat="1" applyFont="1" applyFill="1" applyBorder="1" applyAlignment="1">
      <alignment horizontal="left"/>
    </xf>
    <xf numFmtId="166" fontId="3" fillId="0" borderId="20" xfId="2" applyNumberFormat="1" applyFont="1" applyBorder="1" applyAlignment="1">
      <alignment horizontal="left"/>
    </xf>
    <xf numFmtId="166" fontId="3" fillId="0" borderId="20" xfId="2" applyNumberFormat="1" applyFont="1" applyFill="1" applyBorder="1" applyAlignment="1">
      <alignment horizontal="left"/>
    </xf>
    <xf numFmtId="166" fontId="4" fillId="0" borderId="20" xfId="2" applyNumberFormat="1" applyFont="1" applyFill="1" applyBorder="1" applyAlignment="1">
      <alignment horizontal="left"/>
    </xf>
    <xf numFmtId="166" fontId="11" fillId="4" borderId="9" xfId="2" applyNumberFormat="1" applyFont="1" applyFill="1" applyBorder="1" applyAlignment="1">
      <alignment horizontal="left" vertical="center"/>
    </xf>
    <xf numFmtId="0" fontId="0" fillId="0" borderId="22" xfId="0" applyBorder="1" applyAlignment="1"/>
    <xf numFmtId="0" fontId="20" fillId="2" borderId="4" xfId="0" applyFont="1" applyFill="1" applyBorder="1" applyAlignment="1">
      <alignment horizontal="center" vertical="center" wrapText="1"/>
    </xf>
    <xf numFmtId="166" fontId="4" fillId="4" borderId="4" xfId="2" applyNumberFormat="1" applyFont="1" applyFill="1" applyBorder="1" applyAlignment="1">
      <alignment horizontal="left"/>
    </xf>
    <xf numFmtId="166" fontId="4" fillId="4" borderId="11" xfId="2" applyNumberFormat="1" applyFont="1" applyFill="1" applyBorder="1" applyAlignment="1">
      <alignment horizontal="left"/>
    </xf>
    <xf numFmtId="166" fontId="2" fillId="0" borderId="23" xfId="0" applyNumberFormat="1" applyFont="1" applyFill="1" applyBorder="1" applyAlignment="1"/>
    <xf numFmtId="166" fontId="4" fillId="0" borderId="24" xfId="2" applyNumberFormat="1" applyFont="1" applyFill="1" applyBorder="1" applyAlignment="1">
      <alignment horizontal="left"/>
    </xf>
    <xf numFmtId="166" fontId="4" fillId="0" borderId="25" xfId="2" applyNumberFormat="1" applyFont="1" applyFill="1" applyBorder="1" applyAlignment="1">
      <alignment horizontal="left"/>
    </xf>
    <xf numFmtId="166" fontId="4" fillId="0" borderId="26" xfId="2" applyNumberFormat="1" applyFont="1" applyFill="1" applyBorder="1" applyAlignment="1">
      <alignment horizontal="left"/>
    </xf>
    <xf numFmtId="166" fontId="3" fillId="6" borderId="6" xfId="2" applyNumberFormat="1" applyFont="1" applyFill="1" applyBorder="1" applyAlignment="1">
      <alignment horizontal="left"/>
    </xf>
    <xf numFmtId="166" fontId="4" fillId="4" borderId="5" xfId="2" applyNumberFormat="1" applyFont="1" applyFill="1" applyBorder="1" applyAlignment="1"/>
    <xf numFmtId="166" fontId="3" fillId="6" borderId="5" xfId="2" applyNumberFormat="1" applyFont="1" applyFill="1" applyBorder="1" applyAlignment="1">
      <alignment horizontal="left"/>
    </xf>
    <xf numFmtId="166" fontId="11" fillId="4" borderId="7" xfId="2" applyNumberFormat="1" applyFont="1" applyFill="1" applyBorder="1" applyAlignment="1">
      <alignment horizontal="left" vertical="center"/>
    </xf>
    <xf numFmtId="166" fontId="0" fillId="0" borderId="27" xfId="0" applyNumberFormat="1" applyBorder="1" applyAlignment="1"/>
    <xf numFmtId="0" fontId="8" fillId="2" borderId="3" xfId="0" applyFont="1" applyFill="1" applyBorder="1" applyAlignment="1">
      <alignment horizontal="left" vertical="center" wrapText="1"/>
    </xf>
    <xf numFmtId="166" fontId="4" fillId="4" borderId="28" xfId="2" applyNumberFormat="1" applyFont="1" applyFill="1" applyBorder="1" applyAlignment="1">
      <alignment horizontal="left"/>
    </xf>
    <xf numFmtId="166" fontId="4" fillId="4" borderId="29" xfId="2" applyNumberFormat="1" applyFont="1" applyFill="1" applyBorder="1" applyAlignment="1">
      <alignment horizontal="left"/>
    </xf>
    <xf numFmtId="166" fontId="4" fillId="0" borderId="30" xfId="2" applyNumberFormat="1" applyFont="1" applyFill="1" applyBorder="1" applyAlignment="1">
      <alignment horizontal="left"/>
    </xf>
    <xf numFmtId="166" fontId="4" fillId="0" borderId="31" xfId="2" applyNumberFormat="1" applyFont="1" applyFill="1" applyBorder="1" applyAlignment="1">
      <alignment horizontal="left"/>
    </xf>
    <xf numFmtId="0" fontId="2" fillId="0" borderId="32" xfId="0" applyFont="1" applyBorder="1" applyAlignment="1">
      <alignment horizontal="left"/>
    </xf>
    <xf numFmtId="0" fontId="2" fillId="0" borderId="33" xfId="0" applyFont="1" applyBorder="1" applyAlignment="1">
      <alignment horizontal="left"/>
    </xf>
    <xf numFmtId="166" fontId="3" fillId="0" borderId="0" xfId="2" applyNumberFormat="1" applyFont="1" applyBorder="1" applyAlignment="1">
      <alignment horizontal="left"/>
    </xf>
    <xf numFmtId="0" fontId="0" fillId="0" borderId="0" xfId="0" applyAlignment="1">
      <alignment wrapText="1"/>
    </xf>
    <xf numFmtId="0" fontId="5" fillId="0" borderId="1" xfId="0" applyFont="1" applyFill="1" applyBorder="1" applyAlignment="1">
      <alignment horizontal="justify" vertical="center" wrapText="1"/>
    </xf>
    <xf numFmtId="0" fontId="25" fillId="0" borderId="42" xfId="0" applyFont="1" applyBorder="1" applyAlignment="1">
      <alignment horizontal="justify" vertical="center" wrapText="1"/>
    </xf>
    <xf numFmtId="0" fontId="25" fillId="0" borderId="43" xfId="0" applyFont="1" applyBorder="1" applyAlignment="1">
      <alignment horizontal="justify" vertical="center" wrapText="1"/>
    </xf>
    <xf numFmtId="0" fontId="0" fillId="0" borderId="1" xfId="0" applyBorder="1"/>
    <xf numFmtId="0" fontId="23" fillId="0" borderId="1" xfId="0" applyFont="1" applyBorder="1" applyAlignment="1">
      <alignment wrapText="1"/>
    </xf>
    <xf numFmtId="0" fontId="0" fillId="0" borderId="1" xfId="0" applyBorder="1" applyAlignment="1">
      <alignment wrapText="1"/>
    </xf>
    <xf numFmtId="0" fontId="0" fillId="0" borderId="24" xfId="0" applyBorder="1"/>
    <xf numFmtId="0" fontId="11" fillId="0" borderId="0" xfId="0" applyFont="1"/>
    <xf numFmtId="166" fontId="11" fillId="0" borderId="1" xfId="2" applyNumberFormat="1" applyFont="1" applyFill="1" applyBorder="1" applyAlignment="1">
      <alignment horizontal="right" vertical="top" wrapText="1"/>
    </xf>
    <xf numFmtId="166" fontId="18" fillId="0" borderId="1" xfId="2" applyNumberFormat="1" applyFont="1" applyFill="1" applyBorder="1" applyAlignment="1">
      <alignment horizontal="right" vertical="top" wrapText="1"/>
    </xf>
    <xf numFmtId="0" fontId="5" fillId="0" borderId="1" xfId="0" applyFont="1" applyFill="1" applyBorder="1" applyAlignment="1">
      <alignment horizontal="left" vertical="center"/>
    </xf>
    <xf numFmtId="0" fontId="2" fillId="5" borderId="1" xfId="0" applyFont="1" applyFill="1" applyBorder="1" applyAlignment="1">
      <alignment horizontal="left" vertical="center"/>
    </xf>
    <xf numFmtId="0" fontId="0" fillId="0" borderId="47" xfId="0" applyBorder="1"/>
    <xf numFmtId="0" fontId="0" fillId="0" borderId="13" xfId="0" applyBorder="1"/>
    <xf numFmtId="0" fontId="26" fillId="0" borderId="45" xfId="0" applyFont="1" applyBorder="1" applyAlignment="1">
      <alignment vertical="center"/>
    </xf>
    <xf numFmtId="0" fontId="26" fillId="0" borderId="14" xfId="0" applyFont="1" applyBorder="1" applyAlignment="1">
      <alignment vertical="center"/>
    </xf>
    <xf numFmtId="0" fontId="27" fillId="0" borderId="15" xfId="0" applyFont="1" applyFill="1" applyBorder="1"/>
    <xf numFmtId="0" fontId="28" fillId="0" borderId="0" xfId="0" applyFont="1" applyBorder="1" applyAlignment="1">
      <alignment vertical="center"/>
    </xf>
    <xf numFmtId="0" fontId="28" fillId="0" borderId="16" xfId="0" applyFont="1" applyBorder="1" applyAlignment="1">
      <alignment vertical="center"/>
    </xf>
    <xf numFmtId="0" fontId="27" fillId="0" borderId="0" xfId="0" applyFont="1" applyFill="1"/>
    <xf numFmtId="0" fontId="28" fillId="0" borderId="0" xfId="0" applyFont="1" applyBorder="1" applyAlignment="1">
      <alignment horizontal="center" vertical="center"/>
    </xf>
    <xf numFmtId="0" fontId="28" fillId="0" borderId="16" xfId="0" applyFont="1" applyBorder="1" applyAlignment="1">
      <alignment horizontal="center" vertical="center"/>
    </xf>
    <xf numFmtId="0" fontId="29" fillId="0" borderId="0" xfId="0" applyFont="1" applyBorder="1" applyAlignment="1">
      <alignment vertical="center"/>
    </xf>
    <xf numFmtId="0" fontId="21" fillId="0" borderId="0" xfId="0" applyFont="1" applyBorder="1" applyAlignment="1">
      <alignment horizontal="center" vertical="center"/>
    </xf>
    <xf numFmtId="0" fontId="0" fillId="0" borderId="16" xfId="0" applyBorder="1"/>
    <xf numFmtId="0" fontId="26" fillId="0" borderId="0" xfId="0" applyFont="1" applyBorder="1" applyAlignment="1">
      <alignment vertical="center"/>
    </xf>
    <xf numFmtId="0" fontId="21" fillId="0" borderId="1" xfId="0" applyFont="1" applyBorder="1" applyAlignment="1">
      <alignment horizontal="center" vertical="center"/>
    </xf>
    <xf numFmtId="0" fontId="30" fillId="0" borderId="6" xfId="0" applyFont="1" applyBorder="1" applyAlignment="1">
      <alignment vertical="center"/>
    </xf>
    <xf numFmtId="0" fontId="30" fillId="0" borderId="20" xfId="0" applyFont="1" applyBorder="1" applyAlignment="1">
      <alignment vertical="center"/>
    </xf>
    <xf numFmtId="0" fontId="30" fillId="0" borderId="5" xfId="0" applyFont="1" applyBorder="1" applyAlignment="1">
      <alignment vertical="center"/>
    </xf>
    <xf numFmtId="3" fontId="30" fillId="0" borderId="0" xfId="0" applyNumberFormat="1" applyFont="1" applyBorder="1" applyAlignment="1">
      <alignment vertical="center"/>
    </xf>
    <xf numFmtId="3" fontId="30" fillId="0" borderId="16" xfId="0" applyNumberFormat="1" applyFont="1" applyBorder="1" applyAlignment="1">
      <alignment vertical="center"/>
    </xf>
    <xf numFmtId="3" fontId="30" fillId="0" borderId="5" xfId="0" applyNumberFormat="1" applyFont="1" applyFill="1" applyBorder="1" applyAlignment="1">
      <alignment vertical="center"/>
    </xf>
    <xf numFmtId="0" fontId="30" fillId="0" borderId="0" xfId="0" applyFont="1" applyBorder="1" applyAlignment="1">
      <alignment vertical="center"/>
    </xf>
    <xf numFmtId="0" fontId="30" fillId="0" borderId="0" xfId="0" applyFont="1" applyBorder="1" applyAlignment="1">
      <alignment horizontal="right" vertical="center"/>
    </xf>
    <xf numFmtId="3" fontId="30" fillId="0" borderId="1" xfId="0" applyNumberFormat="1" applyFont="1" applyFill="1" applyBorder="1" applyAlignment="1">
      <alignment vertical="center"/>
    </xf>
    <xf numFmtId="164" fontId="27" fillId="0" borderId="0" xfId="4" applyFont="1" applyFill="1"/>
    <xf numFmtId="3" fontId="26" fillId="0" borderId="0" xfId="0" applyNumberFormat="1" applyFont="1" applyBorder="1" applyAlignment="1">
      <alignment vertical="center"/>
    </xf>
    <xf numFmtId="3" fontId="26" fillId="0" borderId="0" xfId="0" applyNumberFormat="1" applyFont="1" applyFill="1" applyBorder="1" applyAlignment="1">
      <alignment vertical="center"/>
    </xf>
    <xf numFmtId="3" fontId="26" fillId="0" borderId="16" xfId="0" applyNumberFormat="1" applyFont="1" applyBorder="1" applyAlignment="1">
      <alignment vertical="center"/>
    </xf>
    <xf numFmtId="0" fontId="30" fillId="0" borderId="48" xfId="0" applyFont="1" applyBorder="1" applyAlignment="1">
      <alignment vertical="center"/>
    </xf>
    <xf numFmtId="3" fontId="30" fillId="0" borderId="7" xfId="0" applyNumberFormat="1" applyFont="1" applyBorder="1" applyAlignment="1">
      <alignment vertical="center"/>
    </xf>
    <xf numFmtId="3" fontId="30" fillId="0" borderId="7" xfId="0" applyNumberFormat="1" applyFont="1" applyFill="1" applyBorder="1" applyAlignment="1">
      <alignment vertical="center"/>
    </xf>
    <xf numFmtId="10" fontId="30" fillId="0" borderId="1" xfId="5" applyNumberFormat="1" applyFont="1" applyBorder="1" applyAlignment="1">
      <alignment horizontal="center" vertical="center"/>
    </xf>
    <xf numFmtId="9" fontId="26" fillId="0" borderId="16" xfId="5" applyFont="1" applyBorder="1" applyAlignment="1">
      <alignment horizontal="center" vertical="center"/>
    </xf>
    <xf numFmtId="0" fontId="26" fillId="0" borderId="6" xfId="0" applyFont="1" applyBorder="1" applyAlignment="1">
      <alignment vertical="center"/>
    </xf>
    <xf numFmtId="3" fontId="26" fillId="0" borderId="5" xfId="0" applyNumberFormat="1" applyFont="1" applyBorder="1" applyAlignment="1">
      <alignment vertical="center"/>
    </xf>
    <xf numFmtId="3" fontId="26" fillId="0" borderId="1" xfId="0" applyNumberFormat="1" applyFont="1" applyFill="1" applyBorder="1" applyAlignment="1">
      <alignment vertical="center"/>
    </xf>
    <xf numFmtId="3" fontId="31" fillId="0" borderId="1" xfId="0" applyNumberFormat="1" applyFont="1" applyFill="1" applyBorder="1" applyAlignment="1">
      <alignment vertical="center"/>
    </xf>
    <xf numFmtId="164" fontId="27" fillId="0" borderId="15" xfId="4" applyFont="1" applyFill="1" applyBorder="1"/>
    <xf numFmtId="9" fontId="26" fillId="0" borderId="16" xfId="5" applyFont="1" applyBorder="1" applyAlignment="1">
      <alignment vertical="center"/>
    </xf>
    <xf numFmtId="0" fontId="0" fillId="0" borderId="15" xfId="0" applyBorder="1"/>
    <xf numFmtId="3" fontId="26" fillId="7" borderId="16" xfId="0" applyNumberFormat="1" applyFont="1" applyFill="1" applyBorder="1" applyAlignment="1">
      <alignment vertical="center"/>
    </xf>
    <xf numFmtId="0" fontId="0" fillId="0" borderId="46" xfId="0" applyBorder="1"/>
    <xf numFmtId="0" fontId="26" fillId="0" borderId="47" xfId="0" applyFont="1" applyBorder="1" applyAlignment="1">
      <alignment vertical="center"/>
    </xf>
    <xf numFmtId="0" fontId="26" fillId="0" borderId="42" xfId="0" applyFont="1" applyBorder="1" applyAlignment="1">
      <alignment vertical="center"/>
    </xf>
    <xf numFmtId="3" fontId="31" fillId="0" borderId="0" xfId="0" applyNumberFormat="1" applyFont="1" applyFill="1" applyBorder="1" applyAlignment="1">
      <alignment vertical="center"/>
    </xf>
    <xf numFmtId="10" fontId="30" fillId="0" borderId="0" xfId="0" applyNumberFormat="1" applyFont="1" applyFill="1" applyBorder="1" applyAlignment="1">
      <alignment horizontal="center" vertical="center"/>
    </xf>
    <xf numFmtId="9" fontId="0" fillId="0" borderId="0" xfId="3" applyFont="1" applyBorder="1" applyAlignment="1">
      <alignment horizontal="right" vertical="center"/>
    </xf>
    <xf numFmtId="9" fontId="0" fillId="0" borderId="0" xfId="3" applyNumberFormat="1" applyFont="1" applyBorder="1" applyAlignment="1">
      <alignment horizontal="right" vertical="center"/>
    </xf>
    <xf numFmtId="0" fontId="0" fillId="0" borderId="0" xfId="0" applyFill="1" applyBorder="1" applyAlignment="1">
      <alignment vertical="center"/>
    </xf>
    <xf numFmtId="0" fontId="11" fillId="0" borderId="0" xfId="0" applyFont="1" applyFill="1" applyBorder="1" applyAlignment="1">
      <alignment horizontal="center" vertical="center"/>
    </xf>
    <xf numFmtId="0" fontId="2" fillId="0" borderId="0" xfId="0" applyFont="1" applyFill="1" applyBorder="1" applyAlignment="1">
      <alignment horizontal="left" vertical="center"/>
    </xf>
    <xf numFmtId="9" fontId="11" fillId="0" borderId="0" xfId="3" applyFont="1" applyFill="1" applyBorder="1" applyAlignment="1">
      <alignment horizontal="right" vertical="center"/>
    </xf>
    <xf numFmtId="9" fontId="11" fillId="0" borderId="0" xfId="3" applyNumberFormat="1" applyFont="1" applyFill="1" applyBorder="1" applyAlignment="1">
      <alignment horizontal="right" vertical="center"/>
    </xf>
    <xf numFmtId="0" fontId="5" fillId="0" borderId="0" xfId="0" applyFont="1" applyFill="1" applyBorder="1" applyAlignment="1">
      <alignment horizontal="left" vertical="center"/>
    </xf>
    <xf numFmtId="9" fontId="0" fillId="0" borderId="0" xfId="3" applyFont="1" applyFill="1" applyBorder="1" applyAlignment="1">
      <alignment horizontal="right" vertical="center"/>
    </xf>
    <xf numFmtId="9" fontId="0" fillId="0" borderId="0" xfId="3" applyNumberFormat="1" applyFont="1" applyFill="1" applyBorder="1" applyAlignment="1">
      <alignment horizontal="right" vertical="center"/>
    </xf>
    <xf numFmtId="0" fontId="5"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4" fillId="0" borderId="0" xfId="0" applyFont="1" applyFill="1" applyBorder="1" applyAlignment="1">
      <alignment vertical="center"/>
    </xf>
    <xf numFmtId="167" fontId="14" fillId="0" borderId="0" xfId="0" applyNumberFormat="1" applyFont="1" applyFill="1" applyBorder="1" applyAlignment="1">
      <alignment horizontal="right" vertical="center"/>
    </xf>
    <xf numFmtId="9" fontId="14" fillId="0" borderId="0" xfId="0" applyNumberFormat="1" applyFont="1" applyFill="1" applyBorder="1" applyAlignment="1">
      <alignment vertical="center"/>
    </xf>
    <xf numFmtId="0" fontId="2" fillId="0" borderId="0" xfId="0" applyFont="1" applyFill="1" applyBorder="1" applyAlignment="1">
      <alignment vertical="center" wrapText="1"/>
    </xf>
    <xf numFmtId="9" fontId="11" fillId="0" borderId="0" xfId="3" applyNumberFormat="1" applyFont="1" applyFill="1" applyBorder="1" applyAlignment="1">
      <alignment vertical="center"/>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0" fillId="0" borderId="0" xfId="0" applyBorder="1" applyAlignment="1">
      <alignment horizontal="center"/>
    </xf>
    <xf numFmtId="0" fontId="0" fillId="0" borderId="0" xfId="0" applyFill="1" applyBorder="1"/>
    <xf numFmtId="0" fontId="0" fillId="0" borderId="0" xfId="0" applyFill="1" applyBorder="1" applyAlignment="1">
      <alignment horizontal="center"/>
    </xf>
    <xf numFmtId="0" fontId="32" fillId="0" borderId="0" xfId="0" applyFont="1" applyBorder="1" applyAlignment="1">
      <alignment vertical="center"/>
    </xf>
    <xf numFmtId="0" fontId="5" fillId="2" borderId="49" xfId="0" applyFont="1" applyFill="1" applyBorder="1" applyAlignment="1">
      <alignment horizontal="left" vertical="top" wrapText="1"/>
    </xf>
    <xf numFmtId="0" fontId="5" fillId="2" borderId="50" xfId="0" applyFont="1" applyFill="1" applyBorder="1" applyAlignment="1">
      <alignment horizontal="left" wrapText="1"/>
    </xf>
    <xf numFmtId="0" fontId="5" fillId="2" borderId="31" xfId="0" applyFont="1" applyFill="1" applyBorder="1" applyAlignment="1">
      <alignment horizontal="left" wrapText="1"/>
    </xf>
    <xf numFmtId="0" fontId="25" fillId="0" borderId="34" xfId="0" applyFont="1" applyBorder="1" applyAlignment="1">
      <alignment horizontal="center" vertical="center" wrapText="1"/>
    </xf>
    <xf numFmtId="0" fontId="25" fillId="0" borderId="47" xfId="0" applyFont="1" applyBorder="1" applyAlignment="1">
      <alignment horizontal="justify" vertical="center" wrapText="1"/>
    </xf>
    <xf numFmtId="0" fontId="0" fillId="0" borderId="12" xfId="0" applyBorder="1"/>
    <xf numFmtId="0" fontId="0" fillId="0" borderId="43" xfId="0" applyBorder="1"/>
    <xf numFmtId="0" fontId="0" fillId="0" borderId="0" xfId="0" applyBorder="1" applyAlignment="1">
      <alignment vertical="center"/>
    </xf>
    <xf numFmtId="0" fontId="33" fillId="0" borderId="0" xfId="0" applyFont="1"/>
    <xf numFmtId="0" fontId="34" fillId="0" borderId="0" xfId="0" applyFont="1"/>
    <xf numFmtId="0" fontId="11" fillId="0" borderId="1" xfId="0" applyFont="1" applyBorder="1" applyAlignment="1">
      <alignment horizontal="center"/>
    </xf>
    <xf numFmtId="0" fontId="16" fillId="0" borderId="1" xfId="0" applyFont="1" applyBorder="1" applyAlignment="1">
      <alignment horizontal="center" vertical="center" wrapText="1"/>
    </xf>
    <xf numFmtId="0" fontId="23" fillId="0" borderId="44" xfId="0" applyFont="1" applyBorder="1" applyAlignment="1">
      <alignment horizontal="center" vertical="center"/>
    </xf>
    <xf numFmtId="0" fontId="23" fillId="0" borderId="1" xfId="0" applyFont="1" applyBorder="1" applyAlignment="1">
      <alignment horizontal="justify" vertical="top" wrapText="1"/>
    </xf>
    <xf numFmtId="0" fontId="23" fillId="0" borderId="24" xfId="0" applyFont="1" applyBorder="1" applyAlignment="1">
      <alignment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0" borderId="2" xfId="0" applyFont="1" applyBorder="1" applyAlignment="1">
      <alignment horizontal="left" vertical="center" wrapText="1"/>
    </xf>
    <xf numFmtId="0" fontId="5" fillId="2" borderId="18" xfId="0" applyFont="1" applyFill="1" applyBorder="1" applyAlignment="1">
      <alignment horizontal="left" vertical="center" wrapText="1"/>
    </xf>
    <xf numFmtId="0" fontId="5" fillId="2" borderId="35" xfId="0" applyFont="1" applyFill="1" applyBorder="1" applyAlignment="1">
      <alignment horizontal="left" vertical="top" wrapText="1"/>
    </xf>
    <xf numFmtId="0" fontId="5" fillId="2" borderId="49" xfId="0" applyFont="1" applyFill="1" applyBorder="1" applyAlignment="1">
      <alignment horizontal="left" wrapText="1"/>
    </xf>
    <xf numFmtId="0" fontId="0" fillId="0" borderId="3" xfId="0" applyBorder="1"/>
    <xf numFmtId="166" fontId="3" fillId="0" borderId="25" xfId="2" applyNumberFormat="1" applyFont="1" applyFill="1" applyBorder="1" applyAlignment="1">
      <alignment horizontal="left"/>
    </xf>
    <xf numFmtId="166" fontId="3" fillId="0" borderId="24" xfId="2" applyNumberFormat="1" applyFont="1" applyFill="1" applyBorder="1" applyAlignment="1">
      <alignment horizontal="left"/>
    </xf>
    <xf numFmtId="166" fontId="3" fillId="0" borderId="26" xfId="2" applyNumberFormat="1" applyFont="1" applyFill="1" applyBorder="1" applyAlignment="1">
      <alignment horizontal="left"/>
    </xf>
    <xf numFmtId="0" fontId="5" fillId="0" borderId="1" xfId="0" applyFont="1" applyFill="1" applyBorder="1" applyAlignment="1">
      <alignment horizontal="center"/>
    </xf>
    <xf numFmtId="0" fontId="5" fillId="0" borderId="1" xfId="0" applyFont="1" applyFill="1" applyBorder="1" applyAlignment="1">
      <alignment horizontal="center" vertical="center"/>
    </xf>
    <xf numFmtId="9" fontId="30" fillId="0" borderId="5" xfId="0" applyNumberFormat="1" applyFont="1" applyBorder="1" applyAlignment="1">
      <alignment horizontal="center" vertical="center"/>
    </xf>
    <xf numFmtId="3" fontId="2" fillId="3" borderId="1" xfId="0" applyNumberFormat="1" applyFont="1" applyFill="1" applyBorder="1" applyAlignment="1">
      <alignment horizontal="center" vertical="center"/>
    </xf>
    <xf numFmtId="3" fontId="2" fillId="0" borderId="1" xfId="0" applyNumberFormat="1" applyFont="1" applyBorder="1" applyAlignment="1">
      <alignment horizontal="center" vertical="center" wrapText="1"/>
    </xf>
    <xf numFmtId="3" fontId="5" fillId="0" borderId="1" xfId="0" applyNumberFormat="1" applyFont="1" applyBorder="1" applyAlignment="1">
      <alignment horizontal="center" vertical="center" wrapText="1"/>
    </xf>
    <xf numFmtId="0" fontId="23" fillId="0" borderId="12" xfId="0" applyFont="1" applyBorder="1" applyAlignment="1">
      <alignment vertical="center" wrapText="1"/>
    </xf>
    <xf numFmtId="0" fontId="23" fillId="0" borderId="3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33" xfId="0" applyFont="1" applyBorder="1" applyAlignment="1">
      <alignment horizontal="center" vertical="center" wrapText="1"/>
    </xf>
    <xf numFmtId="0" fontId="0" fillId="0" borderId="0" xfId="0" applyAlignment="1">
      <alignment vertical="center"/>
    </xf>
    <xf numFmtId="166" fontId="2" fillId="0" borderId="33" xfId="0" applyNumberFormat="1" applyFont="1" applyFill="1" applyBorder="1" applyAlignment="1"/>
    <xf numFmtId="0" fontId="35" fillId="0" borderId="0" xfId="0" applyFont="1"/>
    <xf numFmtId="0" fontId="35" fillId="0" borderId="0" xfId="0" applyFont="1" applyFill="1"/>
    <xf numFmtId="3" fontId="36" fillId="0" borderId="0" xfId="0" applyNumberFormat="1" applyFont="1" applyFill="1" applyBorder="1" applyAlignment="1">
      <alignment vertical="center"/>
    </xf>
    <xf numFmtId="3" fontId="35" fillId="0" borderId="0" xfId="0" applyNumberFormat="1" applyFont="1" applyFill="1"/>
    <xf numFmtId="0" fontId="36" fillId="0" borderId="0" xfId="0" applyFont="1" applyFill="1" applyBorder="1" applyAlignment="1">
      <alignment horizontal="center" vertical="center"/>
    </xf>
    <xf numFmtId="164" fontId="35" fillId="0" borderId="0" xfId="4" applyFont="1" applyFill="1"/>
    <xf numFmtId="164" fontId="35" fillId="0" borderId="0" xfId="0" applyNumberFormat="1" applyFont="1" applyFill="1"/>
    <xf numFmtId="3" fontId="35" fillId="0" borderId="0" xfId="4" applyNumberFormat="1" applyFont="1" applyFill="1"/>
    <xf numFmtId="3" fontId="31" fillId="0" borderId="0" xfId="0" applyNumberFormat="1" applyFont="1" applyBorder="1" applyAlignment="1">
      <alignment vertical="center"/>
    </xf>
    <xf numFmtId="3" fontId="31" fillId="0" borderId="5" xfId="0" applyNumberFormat="1" applyFont="1" applyBorder="1" applyAlignment="1">
      <alignment vertical="center"/>
    </xf>
    <xf numFmtId="9" fontId="26" fillId="0" borderId="0" xfId="3" applyFont="1"/>
    <xf numFmtId="0" fontId="23" fillId="0" borderId="0" xfId="0" applyFont="1" applyAlignment="1">
      <alignment horizontal="left" vertical="center"/>
    </xf>
    <xf numFmtId="0" fontId="26" fillId="0" borderId="0" xfId="0" applyFont="1" applyFill="1" applyBorder="1" applyAlignment="1">
      <alignment vertical="center"/>
    </xf>
    <xf numFmtId="3" fontId="26" fillId="0" borderId="16" xfId="0" applyNumberFormat="1" applyFont="1" applyFill="1" applyBorder="1" applyAlignment="1">
      <alignment vertical="center"/>
    </xf>
    <xf numFmtId="0" fontId="23" fillId="0" borderId="0" xfId="0" applyFont="1" applyFill="1"/>
    <xf numFmtId="0" fontId="38" fillId="0" borderId="2" xfId="0" applyFont="1" applyFill="1" applyBorder="1" applyAlignment="1">
      <alignment horizontal="left" wrapText="1"/>
    </xf>
    <xf numFmtId="0" fontId="38" fillId="0" borderId="3" xfId="0" applyFont="1" applyFill="1" applyBorder="1" applyAlignment="1">
      <alignment horizontal="left" vertical="center" wrapText="1"/>
    </xf>
    <xf numFmtId="166" fontId="39" fillId="0" borderId="5" xfId="2" applyNumberFormat="1" applyFont="1" applyFill="1" applyBorder="1" applyAlignment="1">
      <alignment horizontal="left"/>
    </xf>
    <xf numFmtId="166" fontId="39" fillId="0" borderId="1" xfId="2" applyNumberFormat="1" applyFont="1" applyFill="1" applyBorder="1" applyAlignment="1">
      <alignment horizontal="left"/>
    </xf>
    <xf numFmtId="166" fontId="39" fillId="0" borderId="6" xfId="2" applyNumberFormat="1" applyFont="1" applyFill="1" applyBorder="1" applyAlignment="1">
      <alignment horizontal="left"/>
    </xf>
    <xf numFmtId="166" fontId="11" fillId="0" borderId="0" xfId="0" applyNumberFormat="1" applyFont="1" applyFill="1" applyBorder="1" applyAlignment="1">
      <alignment horizontal="center" vertical="center"/>
    </xf>
    <xf numFmtId="0" fontId="2" fillId="0" borderId="12" xfId="0" applyFont="1" applyFill="1" applyBorder="1" applyAlignment="1">
      <alignment horizontal="center" vertical="top" wrapText="1"/>
    </xf>
    <xf numFmtId="167" fontId="2" fillId="0" borderId="1" xfId="3" applyNumberFormat="1" applyFont="1" applyFill="1" applyBorder="1" applyAlignment="1">
      <alignment horizontal="center" vertical="center" wrapText="1"/>
    </xf>
    <xf numFmtId="0" fontId="37" fillId="0" borderId="0" xfId="0" applyFont="1" applyBorder="1" applyAlignment="1">
      <alignment vertical="top"/>
    </xf>
    <xf numFmtId="0" fontId="37" fillId="0" borderId="0" xfId="0" applyFont="1" applyFill="1" applyBorder="1" applyAlignment="1">
      <alignment vertical="top"/>
    </xf>
    <xf numFmtId="0" fontId="27" fillId="0" borderId="15" xfId="0" applyFont="1" applyFill="1" applyBorder="1" applyAlignment="1">
      <alignment vertical="center"/>
    </xf>
    <xf numFmtId="0" fontId="27" fillId="0" borderId="0" xfId="0" applyFont="1" applyFill="1" applyAlignment="1">
      <alignment vertical="center"/>
    </xf>
    <xf numFmtId="164" fontId="35" fillId="0" borderId="0" xfId="0" applyNumberFormat="1" applyFont="1" applyFill="1" applyAlignment="1">
      <alignment vertical="center"/>
    </xf>
    <xf numFmtId="3" fontId="35" fillId="0" borderId="0" xfId="0" applyNumberFormat="1" applyFont="1" applyFill="1" applyAlignment="1">
      <alignment vertical="center"/>
    </xf>
    <xf numFmtId="0" fontId="35" fillId="0" borderId="0" xfId="0" applyFont="1" applyFill="1" applyAlignment="1">
      <alignment vertical="center"/>
    </xf>
    <xf numFmtId="0" fontId="0" fillId="0" borderId="0" xfId="0" applyFill="1" applyAlignment="1">
      <alignment vertical="center"/>
    </xf>
    <xf numFmtId="0" fontId="35" fillId="0" borderId="0" xfId="0" applyFont="1" applyAlignment="1">
      <alignment vertical="center"/>
    </xf>
    <xf numFmtId="9" fontId="2" fillId="5" borderId="1" xfId="0" applyNumberFormat="1" applyFont="1" applyFill="1" applyBorder="1" applyAlignment="1">
      <alignment horizontal="center" vertical="center" wrapText="1"/>
    </xf>
    <xf numFmtId="167" fontId="2" fillId="5" borderId="1" xfId="3" applyNumberFormat="1" applyFont="1" applyFill="1" applyBorder="1" applyAlignment="1">
      <alignment horizontal="center" vertical="center" wrapText="1"/>
    </xf>
    <xf numFmtId="0" fontId="32" fillId="0" borderId="1" xfId="0" applyFont="1" applyBorder="1" applyAlignment="1">
      <alignment vertical="center"/>
    </xf>
    <xf numFmtId="0" fontId="32" fillId="0" borderId="20" xfId="0" applyFont="1" applyBorder="1" applyAlignment="1">
      <alignment vertical="center"/>
    </xf>
    <xf numFmtId="3" fontId="30" fillId="0" borderId="1" xfId="0" applyNumberFormat="1" applyFont="1" applyBorder="1" applyAlignment="1">
      <alignment vertical="center"/>
    </xf>
    <xf numFmtId="3" fontId="31" fillId="0" borderId="1" xfId="0" applyNumberFormat="1" applyFont="1" applyFill="1" applyBorder="1" applyAlignment="1"/>
    <xf numFmtId="3" fontId="31" fillId="0" borderId="1" xfId="0" applyNumberFormat="1" applyFont="1" applyBorder="1" applyAlignment="1"/>
    <xf numFmtId="0" fontId="31" fillId="0" borderId="1" xfId="0" applyFont="1" applyBorder="1" applyAlignment="1"/>
    <xf numFmtId="0" fontId="5" fillId="0" borderId="1" xfId="0" applyFont="1" applyFill="1" applyBorder="1" applyAlignment="1">
      <alignment horizontal="left" vertical="center" indent="1"/>
    </xf>
    <xf numFmtId="0" fontId="20" fillId="0" borderId="0" xfId="0" applyFont="1" applyAlignment="1">
      <alignment horizontal="left" vertical="top" wrapText="1"/>
    </xf>
    <xf numFmtId="0" fontId="15" fillId="0" borderId="0" xfId="0" applyFont="1" applyAlignment="1">
      <alignment horizontal="left" wrapText="1"/>
    </xf>
    <xf numFmtId="0" fontId="0" fillId="0" borderId="0" xfId="0" applyAlignment="1">
      <alignment horizontal="left" vertical="top" wrapText="1"/>
    </xf>
    <xf numFmtId="0" fontId="0" fillId="0" borderId="32" xfId="0" applyBorder="1" applyAlignment="1">
      <alignment horizontal="left" vertical="top" wrapText="1"/>
    </xf>
    <xf numFmtId="0" fontId="0" fillId="0" borderId="34" xfId="0" applyBorder="1" applyAlignment="1">
      <alignment horizontal="left" vertical="top" wrapText="1"/>
    </xf>
    <xf numFmtId="0" fontId="0" fillId="0" borderId="33" xfId="0" applyBorder="1" applyAlignment="1">
      <alignment horizontal="left" vertical="top" wrapText="1"/>
    </xf>
    <xf numFmtId="0" fontId="11" fillId="0" borderId="32" xfId="0" applyFont="1" applyBorder="1" applyAlignment="1">
      <alignment horizontal="center" vertical="top"/>
    </xf>
    <xf numFmtId="0" fontId="11" fillId="0" borderId="34" xfId="0" applyFont="1" applyBorder="1" applyAlignment="1">
      <alignment horizontal="center" vertical="top"/>
    </xf>
    <xf numFmtId="0" fontId="11" fillId="0" borderId="33" xfId="0" applyFont="1" applyBorder="1" applyAlignment="1">
      <alignment horizontal="center" vertical="top"/>
    </xf>
    <xf numFmtId="0" fontId="0" fillId="0" borderId="32" xfId="0" applyBorder="1" applyAlignment="1">
      <alignment horizontal="center" vertical="top"/>
    </xf>
    <xf numFmtId="0" fontId="0" fillId="0" borderId="34" xfId="0" applyBorder="1" applyAlignment="1">
      <alignment horizontal="center" vertical="top"/>
    </xf>
    <xf numFmtId="0" fontId="0" fillId="0" borderId="33" xfId="0" applyBorder="1" applyAlignment="1">
      <alignment horizontal="center" vertical="top"/>
    </xf>
    <xf numFmtId="3" fontId="26" fillId="7" borderId="0" xfId="0" applyNumberFormat="1" applyFont="1" applyFill="1" applyBorder="1" applyAlignment="1">
      <alignment horizontal="center" vertical="center"/>
    </xf>
    <xf numFmtId="10" fontId="30" fillId="0" borderId="1" xfId="0" applyNumberFormat="1" applyFont="1" applyFill="1" applyBorder="1" applyAlignment="1">
      <alignment horizontal="center" vertical="center"/>
    </xf>
    <xf numFmtId="0" fontId="0" fillId="0" borderId="1" xfId="0" applyBorder="1" applyAlignment="1">
      <alignment vertical="center"/>
    </xf>
    <xf numFmtId="0" fontId="2" fillId="2" borderId="13" xfId="0" applyFont="1" applyFill="1" applyBorder="1" applyAlignment="1">
      <alignment horizontal="left" vertical="center" wrapText="1"/>
    </xf>
    <xf numFmtId="0" fontId="0" fillId="0" borderId="14" xfId="0" applyBorder="1" applyAlignment="1">
      <alignment horizontal="left" vertical="center" wrapText="1"/>
    </xf>
    <xf numFmtId="0" fontId="5" fillId="2" borderId="18" xfId="0" applyFont="1" applyFill="1" applyBorder="1" applyAlignment="1">
      <alignment horizontal="left" vertical="center" wrapText="1"/>
    </xf>
    <xf numFmtId="0" fontId="0" fillId="0" borderId="17" xfId="0" applyBorder="1" applyAlignment="1">
      <alignment horizontal="left" vertical="center" wrapText="1"/>
    </xf>
    <xf numFmtId="0" fontId="4" fillId="0" borderId="37" xfId="0" applyFont="1" applyBorder="1" applyAlignment="1">
      <alignment horizontal="center"/>
    </xf>
    <xf numFmtId="0" fontId="4" fillId="0" borderId="38" xfId="0" applyFont="1" applyBorder="1" applyAlignment="1">
      <alignment horizontal="center"/>
    </xf>
    <xf numFmtId="0" fontId="4" fillId="0" borderId="21" xfId="0" applyFont="1" applyBorder="1" applyAlignment="1">
      <alignment horizontal="center"/>
    </xf>
    <xf numFmtId="0" fontId="4" fillId="0" borderId="10" xfId="0" applyFont="1" applyBorder="1" applyAlignment="1">
      <alignment horizontal="center"/>
    </xf>
    <xf numFmtId="0" fontId="4" fillId="0" borderId="41" xfId="0" applyFont="1" applyBorder="1" applyAlignment="1">
      <alignment horizontal="center"/>
    </xf>
    <xf numFmtId="0" fontId="8" fillId="2" borderId="18"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22" fillId="0" borderId="0" xfId="0" applyFont="1" applyAlignment="1">
      <alignment horizontal="left"/>
    </xf>
    <xf numFmtId="0" fontId="13" fillId="0" borderId="0" xfId="0" applyFont="1" applyAlignment="1">
      <alignment horizontal="left"/>
    </xf>
    <xf numFmtId="0" fontId="2" fillId="2" borderId="35" xfId="0" applyFont="1" applyFill="1" applyBorder="1" applyAlignment="1">
      <alignment horizontal="left" vertical="center" wrapText="1"/>
    </xf>
    <xf numFmtId="0" fontId="2" fillId="2" borderId="36" xfId="0" applyFont="1" applyFill="1" applyBorder="1" applyAlignment="1">
      <alignment horizontal="left" vertical="center" wrapText="1"/>
    </xf>
    <xf numFmtId="0" fontId="2" fillId="2" borderId="32" xfId="0" applyFont="1" applyFill="1" applyBorder="1" applyAlignment="1">
      <alignment horizontal="left" vertical="center" wrapText="1"/>
    </xf>
    <xf numFmtId="0" fontId="2" fillId="2" borderId="42" xfId="0" applyFont="1" applyFill="1" applyBorder="1" applyAlignment="1">
      <alignment horizontal="left" vertical="center" wrapText="1"/>
    </xf>
    <xf numFmtId="0" fontId="2" fillId="2" borderId="32" xfId="0" applyFont="1" applyFill="1" applyBorder="1" applyAlignment="1">
      <alignment horizontal="left"/>
    </xf>
    <xf numFmtId="0" fontId="2" fillId="2" borderId="33" xfId="0" applyFont="1" applyFill="1" applyBorder="1" applyAlignment="1">
      <alignment horizontal="left"/>
    </xf>
    <xf numFmtId="0" fontId="2" fillId="2" borderId="18" xfId="0" applyFont="1" applyFill="1" applyBorder="1" applyAlignment="1">
      <alignment horizontal="left" vertical="center" wrapText="1"/>
    </xf>
    <xf numFmtId="0" fontId="2" fillId="2" borderId="17" xfId="0" applyFont="1" applyFill="1" applyBorder="1" applyAlignment="1">
      <alignment horizontal="left" vertical="center" wrapText="1"/>
    </xf>
    <xf numFmtId="0" fontId="2" fillId="0" borderId="39" xfId="0" applyFont="1" applyBorder="1" applyAlignment="1">
      <alignment horizontal="left"/>
    </xf>
    <xf numFmtId="0" fontId="2" fillId="0" borderId="40" xfId="0" applyFont="1" applyBorder="1" applyAlignment="1">
      <alignment horizontal="left"/>
    </xf>
    <xf numFmtId="0" fontId="23" fillId="0" borderId="0" xfId="0" applyFont="1" applyAlignment="1">
      <alignment wrapText="1"/>
    </xf>
    <xf numFmtId="0" fontId="0" fillId="0" borderId="0" xfId="0" applyAlignment="1">
      <alignment wrapText="1"/>
    </xf>
    <xf numFmtId="0" fontId="16" fillId="0" borderId="1" xfId="0" applyFont="1" applyBorder="1" applyAlignment="1">
      <alignment horizontal="center" vertical="center" wrapText="1"/>
    </xf>
    <xf numFmtId="0" fontId="11" fillId="0" borderId="1" xfId="0" applyFont="1" applyBorder="1" applyAlignment="1">
      <alignment horizontal="center"/>
    </xf>
    <xf numFmtId="0" fontId="2" fillId="0" borderId="8"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vertical="center"/>
    </xf>
    <xf numFmtId="0" fontId="0" fillId="0" borderId="24" xfId="0" applyBorder="1" applyAlignment="1">
      <alignment horizontal="center" vertical="center"/>
    </xf>
    <xf numFmtId="0" fontId="11" fillId="0" borderId="1" xfId="0" applyFont="1" applyBorder="1" applyAlignment="1">
      <alignment horizontal="left" wrapText="1"/>
    </xf>
    <xf numFmtId="0" fontId="11" fillId="0" borderId="1" xfId="0" applyFont="1" applyBorder="1" applyAlignment="1">
      <alignment horizontal="center" vertical="top" wrapText="1"/>
    </xf>
    <xf numFmtId="0" fontId="22" fillId="0" borderId="0" xfId="0" applyFont="1" applyAlignment="1">
      <alignment wrapText="1"/>
    </xf>
    <xf numFmtId="0" fontId="25" fillId="0" borderId="44" xfId="0" applyFont="1" applyBorder="1" applyAlignment="1">
      <alignment horizontal="justify" vertical="center" wrapText="1"/>
    </xf>
    <xf numFmtId="0" fontId="0" fillId="0" borderId="43" xfId="0" applyBorder="1" applyAlignment="1">
      <alignment horizontal="justify" vertical="center" wrapText="1"/>
    </xf>
    <xf numFmtId="0" fontId="0" fillId="0" borderId="43" xfId="0" applyBorder="1" applyAlignment="1">
      <alignment wrapText="1"/>
    </xf>
    <xf numFmtId="0" fontId="25" fillId="0" borderId="14" xfId="0" applyFont="1" applyBorder="1" applyAlignment="1">
      <alignment horizontal="justify" vertical="center" wrapText="1"/>
    </xf>
    <xf numFmtId="0" fontId="0" fillId="0" borderId="42" xfId="0" applyBorder="1" applyAlignment="1"/>
    <xf numFmtId="0" fontId="11" fillId="0" borderId="0" xfId="0" applyFont="1" applyAlignment="1">
      <alignment wrapText="1"/>
    </xf>
    <xf numFmtId="0" fontId="25" fillId="0" borderId="12" xfId="0" applyFont="1" applyBorder="1" applyAlignment="1">
      <alignment horizontal="center" vertical="center" wrapText="1"/>
    </xf>
    <xf numFmtId="0" fontId="25" fillId="0" borderId="33" xfId="0" applyFont="1" applyBorder="1" applyAlignment="1">
      <alignment horizontal="center" vertical="center" wrapText="1"/>
    </xf>
  </cellXfs>
  <cellStyles count="6">
    <cellStyle name="Hipervínculo" xfId="1" builtinId="8"/>
    <cellStyle name="Millares" xfId="2" builtinId="3"/>
    <cellStyle name="Millares [0] 2" xfId="4"/>
    <cellStyle name="Normal" xfId="0" builtinId="0"/>
    <cellStyle name="Porcentaje" xfId="3" builtinId="5"/>
    <cellStyle name="Porcentaje 2" xf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9526</xdr:colOff>
      <xdr:row>13</xdr:row>
      <xdr:rowOff>57150</xdr:rowOff>
    </xdr:from>
    <xdr:to>
      <xdr:col>10</xdr:col>
      <xdr:colOff>0</xdr:colOff>
      <xdr:row>21</xdr:row>
      <xdr:rowOff>66675</xdr:rowOff>
    </xdr:to>
    <xdr:sp macro="" textlink="">
      <xdr:nvSpPr>
        <xdr:cNvPr id="1025" name="Text Box 1">
          <a:extLst>
            <a:ext uri="{FF2B5EF4-FFF2-40B4-BE49-F238E27FC236}">
              <a16:creationId xmlns:a16="http://schemas.microsoft.com/office/drawing/2014/main" id="{00000000-0008-0000-0000-000001040000}"/>
            </a:ext>
          </a:extLst>
        </xdr:cNvPr>
        <xdr:cNvSpPr txBox="1">
          <a:spLocks noChangeArrowheads="1"/>
        </xdr:cNvSpPr>
      </xdr:nvSpPr>
      <xdr:spPr bwMode="auto">
        <a:xfrm>
          <a:off x="123826" y="1104900"/>
          <a:ext cx="6848474" cy="13335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r>
            <a:rPr lang="en-US" sz="1100" b="1">
              <a:effectLst/>
              <a:latin typeface="+mn-lt"/>
              <a:ea typeface="+mn-ea"/>
              <a:cs typeface="+mn-cs"/>
            </a:rPr>
            <a:t>Sección VIII-  Presentación del presupuesto del Plan</a:t>
          </a:r>
          <a:endParaRPr lang="es-CL" sz="1100">
            <a:effectLst/>
            <a:latin typeface="+mn-lt"/>
            <a:ea typeface="+mn-ea"/>
            <a:cs typeface="+mn-cs"/>
          </a:endParaRPr>
        </a:p>
        <a:p>
          <a:r>
            <a:rPr lang="en-US" sz="1100">
              <a:effectLst/>
              <a:latin typeface="+mn-lt"/>
              <a:ea typeface="+mn-ea"/>
              <a:cs typeface="+mn-cs"/>
            </a:rPr>
            <a:t> </a:t>
          </a:r>
          <a:endParaRPr lang="es-CL" sz="1100">
            <a:effectLst/>
            <a:latin typeface="+mn-lt"/>
            <a:ea typeface="+mn-ea"/>
            <a:cs typeface="+mn-cs"/>
          </a:endParaRPr>
        </a:p>
        <a:p>
          <a:r>
            <a:rPr lang="en-US" sz="1100">
              <a:effectLst/>
              <a:latin typeface="+mn-lt"/>
              <a:ea typeface="+mn-ea"/>
              <a:cs typeface="+mn-cs"/>
            </a:rPr>
            <a:t>En esta sección se deben presentar y justificar los aspectos presupuestarios y financieros del Plan de Desarrollo. Todas las cifras deben expresarse en miles de pesos</a:t>
          </a:r>
          <a:r>
            <a:rPr lang="en-US" sz="1100" baseline="0">
              <a:effectLst/>
              <a:latin typeface="+mn-lt"/>
              <a:ea typeface="+mn-ea"/>
              <a:cs typeface="+mn-cs"/>
            </a:rPr>
            <a:t> chilenos</a:t>
          </a:r>
          <a:r>
            <a:rPr lang="en-US" sz="1100">
              <a:effectLst/>
              <a:latin typeface="+mn-lt"/>
              <a:ea typeface="+mn-ea"/>
              <a:cs typeface="+mn-cs"/>
            </a:rPr>
            <a:t>. Todos los valores deben ser nominales. </a:t>
          </a:r>
          <a:endParaRPr lang="es-CL" sz="1100">
            <a:effectLst/>
            <a:latin typeface="+mn-lt"/>
            <a:ea typeface="+mn-ea"/>
            <a:cs typeface="+mn-cs"/>
          </a:endParaRPr>
        </a:p>
        <a:p>
          <a:pPr algn="l" rtl="0">
            <a:defRPr sz="1000"/>
          </a:pPr>
          <a:endParaRPr lang="es-CL" sz="1000" b="0" i="0" u="none" strike="noStrike" baseline="0">
            <a:solidFill>
              <a:srgbClr val="000000"/>
            </a:solidFill>
            <a:latin typeface="Arial"/>
            <a:cs typeface="Arial"/>
          </a:endParaRPr>
        </a:p>
      </xdr:txBody>
    </xdr:sp>
    <xdr:clientData/>
  </xdr:twoCellAnchor>
  <xdr:twoCellAnchor editAs="oneCell">
    <xdr:from>
      <xdr:col>1</xdr:col>
      <xdr:colOff>0</xdr:colOff>
      <xdr:row>1</xdr:row>
      <xdr:rowOff>0</xdr:rowOff>
    </xdr:from>
    <xdr:to>
      <xdr:col>2</xdr:col>
      <xdr:colOff>285750</xdr:colOff>
      <xdr:row>6</xdr:row>
      <xdr:rowOff>145472</xdr:rowOff>
    </xdr:to>
    <xdr:pic>
      <xdr:nvPicPr>
        <xdr:cNvPr id="3" name="Imagen 3" descr="https://intracyt.conicyt.cl/comunicaciones/Documents/PUBLICA/ANID%20_%20Papeler%C3%ADa%20institucional/LOGOS%20ANID/logo%20ANID%20digital.pn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61925"/>
          <a:ext cx="1047750" cy="955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28575</xdr:colOff>
      <xdr:row>1</xdr:row>
      <xdr:rowOff>28575</xdr:rowOff>
    </xdr:from>
    <xdr:to>
      <xdr:col>14</xdr:col>
      <xdr:colOff>0</xdr:colOff>
      <xdr:row>8</xdr:row>
      <xdr:rowOff>47626</xdr:rowOff>
    </xdr:to>
    <xdr:sp macro="" textlink="">
      <xdr:nvSpPr>
        <xdr:cNvPr id="3073" name="Text Box 1">
          <a:extLst>
            <a:ext uri="{FF2B5EF4-FFF2-40B4-BE49-F238E27FC236}">
              <a16:creationId xmlns:a16="http://schemas.microsoft.com/office/drawing/2014/main" id="{00000000-0008-0000-0200-0000010C0000}"/>
            </a:ext>
          </a:extLst>
        </xdr:cNvPr>
        <xdr:cNvSpPr txBox="1">
          <a:spLocks noChangeArrowheads="1"/>
        </xdr:cNvSpPr>
      </xdr:nvSpPr>
      <xdr:spPr bwMode="auto">
        <a:xfrm>
          <a:off x="28575" y="190500"/>
          <a:ext cx="11182350" cy="1152526"/>
        </a:xfrm>
        <a:prstGeom prst="rect">
          <a:avLst/>
        </a:prstGeom>
        <a:solidFill>
          <a:srgbClr val="FFFFFF"/>
        </a:solidFill>
        <a:ln w="9525">
          <a:solidFill>
            <a:srgbClr val="000000"/>
          </a:solidFill>
          <a:miter lim="800000"/>
          <a:headEnd/>
          <a:tailEnd/>
        </a:ln>
      </xdr:spPr>
      <xdr:txBody>
        <a:bodyPr vertOverflow="clip" wrap="square" lIns="27432" tIns="22860" rIns="27432" bIns="0" anchor="t" upright="1"/>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mn-ea"/>
              <a:cs typeface="+mn-cs"/>
            </a:rPr>
            <a:t>Proporcione el Plan de Financiamiento Proyectado para los próximos 5 años, diferenciando las contribuciones en efectivo (recursos frescos /monetarias) de las contribuciones en especie (valor estimado). Considere que el presupuesto anual que se solicita a la ANID para el Plan de Desarrollo / Plan de Continuidad, debe ser igual o superior a 1200 millones de pesos anuales  durante los 5 años del Plan de Desarrollo. Para fondos de contraparte, específicamente provenientes de ANID, indique la cantidad total de fondos  que cada programa asigna al Centro (es decir, FONDECYT, FONDEF, etc)</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mn-ea"/>
              <a:cs typeface="+mn-cs"/>
            </a:rPr>
            <a:t>Nota: Los fondos comprometidos con el Centro deben desglosarse en el Listado de Entidades Aportantes.</a:t>
          </a:r>
          <a:endParaRPr lang="es-CL" sz="1000" b="0" i="0" u="none" strike="noStrike" baseline="0">
            <a:solidFill>
              <a:srgbClr val="000000"/>
            </a:solidFill>
            <a:latin typeface="Arial"/>
            <a:cs typeface="Aria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19050</xdr:colOff>
      <xdr:row>1</xdr:row>
      <xdr:rowOff>66675</xdr:rowOff>
    </xdr:from>
    <xdr:to>
      <xdr:col>10</xdr:col>
      <xdr:colOff>0</xdr:colOff>
      <xdr:row>4</xdr:row>
      <xdr:rowOff>31750</xdr:rowOff>
    </xdr:to>
    <xdr:sp macro="" textlink="">
      <xdr:nvSpPr>
        <xdr:cNvPr id="4098" name="Text Box 2">
          <a:extLst>
            <a:ext uri="{FF2B5EF4-FFF2-40B4-BE49-F238E27FC236}">
              <a16:creationId xmlns:a16="http://schemas.microsoft.com/office/drawing/2014/main" id="{00000000-0008-0000-0400-000002100000}"/>
            </a:ext>
          </a:extLst>
        </xdr:cNvPr>
        <xdr:cNvSpPr txBox="1">
          <a:spLocks noChangeArrowheads="1"/>
        </xdr:cNvSpPr>
      </xdr:nvSpPr>
      <xdr:spPr bwMode="auto">
        <a:xfrm>
          <a:off x="167217" y="384175"/>
          <a:ext cx="8373533" cy="4413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CL" sz="1000" b="0" i="0" u="none" strike="noStrike" baseline="0">
              <a:solidFill>
                <a:srgbClr val="000000"/>
              </a:solidFill>
              <a:latin typeface="Arial"/>
              <a:cs typeface="Arial"/>
            </a:rPr>
            <a:t>Proporcionar la distribución anual de los fondos solicitados a Financiamiento Basal, de acuerdo con las categorías especificadas en las Bases del Concurso..</a:t>
          </a:r>
        </a:p>
        <a:p>
          <a:pPr algn="l" rtl="0">
            <a:defRPr sz="1000"/>
          </a:pPr>
          <a:endParaRPr lang="es-CL" sz="1000" b="0" i="0" u="none" strike="noStrike" baseline="0">
            <a:solidFill>
              <a:srgbClr val="000000"/>
            </a:solidFill>
            <a:latin typeface="Arial"/>
            <a:cs typeface="Arial"/>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0</xdr:colOff>
      <xdr:row>2</xdr:row>
      <xdr:rowOff>0</xdr:rowOff>
    </xdr:from>
    <xdr:ext cx="12394740" cy="609013"/>
    <xdr:sp macro="" textlink="">
      <xdr:nvSpPr>
        <xdr:cNvPr id="2" name="CuadroTexto 1">
          <a:extLst>
            <a:ext uri="{FF2B5EF4-FFF2-40B4-BE49-F238E27FC236}">
              <a16:creationId xmlns:a16="http://schemas.microsoft.com/office/drawing/2014/main" id="{00000000-0008-0000-0500-000002000000}"/>
            </a:ext>
          </a:extLst>
        </xdr:cNvPr>
        <xdr:cNvSpPr txBox="1"/>
      </xdr:nvSpPr>
      <xdr:spPr>
        <a:xfrm>
          <a:off x="0" y="333375"/>
          <a:ext cx="12394740" cy="60901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spAutoFit/>
        </a:bodyPr>
        <a:lstStyle/>
        <a:p>
          <a:r>
            <a:rPr lang="es-CL" sz="1100"/>
            <a:t>Cada uno de los participantes debe ser identificado con la excepción de aquellos que aún no forman parte del Centro (los postdoctorados y estudiantes pueden ser identificados más adelante pero los números </a:t>
          </a:r>
        </a:p>
        <a:p>
          <a:r>
            <a:rPr lang="es-CL" sz="1100"/>
            <a:t>y reglas de pago deben respetar las Bases y Convenio del concurso). Recuerde que las tarifas están reguladas por la tabla incluida en el Convenio tipo. Los puestos de profesionales altamente calificados deben</a:t>
          </a:r>
        </a:p>
        <a:p>
          <a:r>
            <a:rPr lang="es-CL" sz="1100"/>
            <a:t>describirse detalladamente. Investigadores del centro, postdoctorados y el Gerente deben ser seleccionados mediante un proceso de concurso público si no provienen de un Centro preexistente.</a:t>
          </a: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1</xdr:col>
      <xdr:colOff>9525</xdr:colOff>
      <xdr:row>1</xdr:row>
      <xdr:rowOff>0</xdr:rowOff>
    </xdr:from>
    <xdr:to>
      <xdr:col>4</xdr:col>
      <xdr:colOff>1581150</xdr:colOff>
      <xdr:row>8</xdr:row>
      <xdr:rowOff>85725</xdr:rowOff>
    </xdr:to>
    <xdr:sp macro="" textlink="">
      <xdr:nvSpPr>
        <xdr:cNvPr id="6146" name="Text Box 2">
          <a:extLst>
            <a:ext uri="{FF2B5EF4-FFF2-40B4-BE49-F238E27FC236}">
              <a16:creationId xmlns:a16="http://schemas.microsoft.com/office/drawing/2014/main" id="{00000000-0008-0000-0600-000002180000}"/>
            </a:ext>
          </a:extLst>
        </xdr:cNvPr>
        <xdr:cNvSpPr txBox="1">
          <a:spLocks noChangeArrowheads="1"/>
        </xdr:cNvSpPr>
      </xdr:nvSpPr>
      <xdr:spPr bwMode="auto">
        <a:xfrm>
          <a:off x="228600" y="161925"/>
          <a:ext cx="6372225" cy="12192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CL" sz="1000" b="0" i="0" u="none" strike="noStrike" baseline="0">
              <a:solidFill>
                <a:srgbClr val="000000"/>
              </a:solidFill>
              <a:latin typeface="Arial"/>
              <a:cs typeface="Arial"/>
            </a:rPr>
            <a:t>De acuerdo con el detalle de las inversiones consideradas, indique el monto solicitado para el Financiamiento de Inversiones, incluyendo tanto Equipo como Infraestructura. Al enumerar las inversiones, proporcione los montos, diferenciando los solicitados a los Fondos Basales de otras fuentes utilizadas para completar el financiamiento. Si el equipo no se va a instalar en la sede del Centro, señálelo. </a:t>
          </a:r>
        </a:p>
        <a:p>
          <a:pPr algn="l" rtl="0">
            <a:defRPr sz="1000"/>
          </a:pPr>
          <a:endParaRPr lang="es-CL" sz="1000" b="0" i="0" u="none" strike="noStrike" baseline="0">
            <a:solidFill>
              <a:srgbClr val="000000"/>
            </a:solidFill>
            <a:latin typeface="Arial"/>
            <a:cs typeface="Arial"/>
          </a:endParaRPr>
        </a:p>
        <a:p>
          <a:pPr algn="l" rtl="0">
            <a:defRPr sz="1000"/>
          </a:pPr>
          <a:r>
            <a:rPr lang="es-CL" sz="1000" b="0" i="0" u="none" strike="noStrike" baseline="0">
              <a:solidFill>
                <a:srgbClr val="000000"/>
              </a:solidFill>
              <a:latin typeface="Arial"/>
              <a:cs typeface="Arial"/>
            </a:rPr>
            <a:t>El monto máximo considerado para este rubro es de $ 500 millones de pesos en el período de 5 años si ANID tiene disponibilidad presupuestaria.</a:t>
          </a:r>
          <a:endParaRPr lang="es-CL" sz="1000" b="0" i="0" u="none" strike="noStrike" baseline="0">
            <a:solidFill>
              <a:srgbClr val="FF0000"/>
            </a:solidFill>
            <a:latin typeface="Arial"/>
            <a:cs typeface="Aria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152400</xdr:colOff>
      <xdr:row>1</xdr:row>
      <xdr:rowOff>19050</xdr:rowOff>
    </xdr:from>
    <xdr:to>
      <xdr:col>4</xdr:col>
      <xdr:colOff>0</xdr:colOff>
      <xdr:row>4</xdr:row>
      <xdr:rowOff>200025</xdr:rowOff>
    </xdr:to>
    <xdr:sp macro="" textlink="">
      <xdr:nvSpPr>
        <xdr:cNvPr id="2" name="Text Box 2">
          <a:extLst>
            <a:ext uri="{FF2B5EF4-FFF2-40B4-BE49-F238E27FC236}">
              <a16:creationId xmlns:a16="http://schemas.microsoft.com/office/drawing/2014/main" id="{00000000-0008-0000-0700-000002000000}"/>
            </a:ext>
          </a:extLst>
        </xdr:cNvPr>
        <xdr:cNvSpPr txBox="1">
          <a:spLocks noChangeArrowheads="1"/>
        </xdr:cNvSpPr>
      </xdr:nvSpPr>
      <xdr:spPr bwMode="auto">
        <a:xfrm>
          <a:off x="152400" y="476250"/>
          <a:ext cx="5962650" cy="6667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CL" sz="1000" b="0" i="0" u="none" strike="noStrike" baseline="0">
              <a:solidFill>
                <a:srgbClr val="000000"/>
              </a:solidFill>
              <a:latin typeface="Arial"/>
              <a:cs typeface="Arial"/>
            </a:rPr>
            <a:t>Según el detalle de las inversiones consideradas, justificar el monto de Financiamiento de Inversiones, explicando las necesidades de equipamiento y / o infraestructura. Aclarar también si el equipamiento no se instalará en el Centro. Justifique las cantidades y proporcione los cálculos básicos mediante los cuales llegó a ellas.</a:t>
          </a:r>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0</xdr:col>
      <xdr:colOff>0</xdr:colOff>
      <xdr:row>1</xdr:row>
      <xdr:rowOff>19050</xdr:rowOff>
    </xdr:from>
    <xdr:ext cx="7058025" cy="847725"/>
    <xdr:sp macro="" textlink="">
      <xdr:nvSpPr>
        <xdr:cNvPr id="2" name="CuadroTexto 1">
          <a:extLst>
            <a:ext uri="{FF2B5EF4-FFF2-40B4-BE49-F238E27FC236}">
              <a16:creationId xmlns:a16="http://schemas.microsoft.com/office/drawing/2014/main" id="{00000000-0008-0000-0800-000002000000}"/>
            </a:ext>
          </a:extLst>
        </xdr:cNvPr>
        <xdr:cNvSpPr txBox="1"/>
      </xdr:nvSpPr>
      <xdr:spPr>
        <a:xfrm>
          <a:off x="0" y="180975"/>
          <a:ext cx="7058025" cy="8477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r>
            <a:rPr lang="es-CL" sz="1100"/>
            <a:t>Gastos de pasajes y viáticos: Viajes desde y hacia Chile a seminarios, conferencias y otros eventos relacionados al Plan de </a:t>
          </a:r>
        </a:p>
        <a:p>
          <a:r>
            <a:rPr lang="es-CL" sz="1100"/>
            <a:t>Desarrollo / Continuidad. Solo se financiarán los boletos de avión en clase económica y los montos de viaje asignados </a:t>
          </a:r>
        </a:p>
        <a:p>
          <a:r>
            <a:rPr lang="es-CL" sz="1100"/>
            <a:t>deben especificarse,  debe utilizar como referencia los valores para los proyectos del FONDECYT. Proporcione una</a:t>
          </a:r>
        </a:p>
        <a:p>
          <a:r>
            <a:rPr lang="es-CL" sz="1100"/>
            <a:t>justificación para cada una de las cantidades y proporcione los cálculos básicos mediante los cuales llegó a la cantidad.</a:t>
          </a: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9524</xdr:colOff>
      <xdr:row>2</xdr:row>
      <xdr:rowOff>19050</xdr:rowOff>
    </xdr:from>
    <xdr:ext cx="6543675" cy="1297919"/>
    <xdr:sp macro="" textlink="">
      <xdr:nvSpPr>
        <xdr:cNvPr id="2" name="CuadroTexto 1">
          <a:extLst>
            <a:ext uri="{FF2B5EF4-FFF2-40B4-BE49-F238E27FC236}">
              <a16:creationId xmlns:a16="http://schemas.microsoft.com/office/drawing/2014/main" id="{00000000-0008-0000-0900-000002000000}"/>
            </a:ext>
          </a:extLst>
        </xdr:cNvPr>
        <xdr:cNvSpPr txBox="1"/>
      </xdr:nvSpPr>
      <xdr:spPr>
        <a:xfrm>
          <a:off x="9524" y="361950"/>
          <a:ext cx="6543675" cy="129791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spAutoFit/>
        </a:bodyPr>
        <a:lstStyle/>
        <a:p>
          <a:r>
            <a:rPr lang="es-CL" sz="1100"/>
            <a:t>Gastos administrativos: Esta cuenta incluye los gastos generales detallados como servicios básicos, gastos y personal administrativo y espacios/laboratorios/instalaciones, entre otros, que el Centro, institución (es) albergante y/o instituciones asociadas tendrá(n) que hacer debido al desarrollo del Plan. El monto máximo que financiará la ANID por este concepto (Subítem D) es el 20% del Financiamiento solicitado a la ANID del Plan de Desarrollo sin contar los montos correspondientes al personal del Centro (definido en el Subitem A). Proporcione una justificación para cada una de las cantidades y proporcione los cálculos básicos por los cuales llegó a dicha cantidad.</a:t>
          </a:r>
          <a:endParaRPr lang="es-CL" sz="1100">
            <a:solidFill>
              <a:schemeClr val="dk1"/>
            </a:solidFill>
            <a:effectLst/>
            <a:latin typeface="+mn-lt"/>
            <a:ea typeface="+mn-ea"/>
            <a:cs typeface="+mn-cs"/>
          </a:endParaRP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I21"/>
  <sheetViews>
    <sheetView topLeftCell="A10" workbookViewId="0">
      <selection activeCell="E34" sqref="E34"/>
    </sheetView>
  </sheetViews>
  <sheetFormatPr baseColWidth="10" defaultRowHeight="12.75" x14ac:dyDescent="0.2"/>
  <cols>
    <col min="1" max="1" width="1.7109375" customWidth="1"/>
  </cols>
  <sheetData>
    <row r="8" spans="2:9" ht="15.75" x14ac:dyDescent="0.2">
      <c r="B8" s="49" t="s">
        <v>16</v>
      </c>
      <c r="C8" s="17"/>
      <c r="D8" s="17"/>
      <c r="E8" s="17"/>
      <c r="F8" s="17"/>
      <c r="G8" s="17"/>
      <c r="H8" s="17"/>
      <c r="I8" s="17"/>
    </row>
    <row r="9" spans="2:9" ht="13.5" thickBot="1" x14ac:dyDescent="0.25">
      <c r="B9" s="270"/>
      <c r="C9" s="270"/>
      <c r="D9" s="270"/>
      <c r="E9" s="270"/>
      <c r="F9" s="270"/>
      <c r="G9" s="270"/>
      <c r="H9" s="270"/>
      <c r="I9" s="270"/>
    </row>
    <row r="10" spans="2:9" ht="13.5" thickBot="1" x14ac:dyDescent="0.25">
      <c r="B10" s="271"/>
      <c r="C10" s="272"/>
      <c r="D10" s="272"/>
      <c r="E10" s="272"/>
      <c r="F10" s="272"/>
      <c r="G10" s="272"/>
      <c r="H10" s="272"/>
      <c r="I10" s="273"/>
    </row>
    <row r="11" spans="2:9" ht="13.5" thickBot="1" x14ac:dyDescent="0.25">
      <c r="B11" s="17"/>
      <c r="C11" s="17"/>
      <c r="D11" s="17"/>
      <c r="E11" s="17"/>
      <c r="F11" s="17"/>
      <c r="G11" s="17"/>
      <c r="H11" s="17"/>
      <c r="I11" s="17"/>
    </row>
    <row r="12" spans="2:9" ht="13.5" thickBot="1" x14ac:dyDescent="0.25">
      <c r="B12" s="274" t="s">
        <v>17</v>
      </c>
      <c r="C12" s="275"/>
      <c r="D12" s="276"/>
      <c r="E12" s="277"/>
      <c r="F12" s="278"/>
      <c r="G12" s="278"/>
      <c r="H12" s="278"/>
      <c r="I12" s="279"/>
    </row>
    <row r="13" spans="2:9" x14ac:dyDescent="0.2">
      <c r="B13" s="17"/>
      <c r="C13" s="17"/>
      <c r="D13" s="17"/>
      <c r="E13" s="17"/>
      <c r="F13" s="17"/>
      <c r="G13" s="17"/>
      <c r="H13" s="17"/>
      <c r="I13" s="17"/>
    </row>
    <row r="14" spans="2:9" x14ac:dyDescent="0.2">
      <c r="B14" s="268"/>
      <c r="C14" s="268"/>
      <c r="D14" s="268"/>
      <c r="E14" s="268"/>
      <c r="F14" s="268"/>
      <c r="G14" s="268"/>
      <c r="H14" s="268"/>
      <c r="I14" s="268"/>
    </row>
    <row r="16" spans="2:9" x14ac:dyDescent="0.2">
      <c r="B16" s="269"/>
      <c r="C16" s="269"/>
      <c r="D16" s="269"/>
      <c r="E16" s="269"/>
      <c r="F16" s="269"/>
      <c r="G16" s="269"/>
      <c r="H16" s="269"/>
      <c r="I16" s="269"/>
    </row>
    <row r="17" spans="2:2" x14ac:dyDescent="0.2">
      <c r="B17" s="15"/>
    </row>
    <row r="18" spans="2:2" x14ac:dyDescent="0.2">
      <c r="B18" s="18"/>
    </row>
    <row r="19" spans="2:2" x14ac:dyDescent="0.2">
      <c r="B19" s="19"/>
    </row>
    <row r="20" spans="2:2" x14ac:dyDescent="0.2">
      <c r="B20" s="19"/>
    </row>
    <row r="21" spans="2:2" ht="15" x14ac:dyDescent="0.2">
      <c r="B21" s="16"/>
    </row>
  </sheetData>
  <mergeCells count="6">
    <mergeCell ref="B14:I14"/>
    <mergeCell ref="B16:I16"/>
    <mergeCell ref="B9:I9"/>
    <mergeCell ref="B10:I10"/>
    <mergeCell ref="B12:D12"/>
    <mergeCell ref="E12:I12"/>
  </mergeCells>
  <phoneticPr fontId="9" type="noConversion"/>
  <pageMargins left="0.35433070866141736" right="0.35433070866141736" top="0.98425196850393704" bottom="0.98425196850393704" header="0" footer="0"/>
  <pageSetup scale="9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35"/>
  <sheetViews>
    <sheetView zoomScale="85" zoomScaleNormal="85" zoomScaleSheetLayoutView="100" workbookViewId="0">
      <selection activeCell="E26" sqref="E26"/>
    </sheetView>
  </sheetViews>
  <sheetFormatPr baseColWidth="10" defaultRowHeight="12.75" x14ac:dyDescent="0.2"/>
  <cols>
    <col min="1" max="1" width="7" customWidth="1"/>
    <col min="2" max="2" width="3.7109375" style="45" customWidth="1"/>
    <col min="4" max="4" width="19.5703125" customWidth="1"/>
    <col min="5" max="5" width="61.140625" customWidth="1"/>
    <col min="6" max="6" width="22.42578125" customWidth="1"/>
    <col min="7" max="7" width="14.85546875" customWidth="1"/>
    <col min="8" max="8" width="3.85546875" customWidth="1"/>
    <col min="9" max="9" width="11.5703125" bestFit="1" customWidth="1"/>
    <col min="10" max="10" width="20.42578125" style="227" customWidth="1"/>
    <col min="11" max="11" width="12.5703125" style="227" bestFit="1" customWidth="1"/>
    <col min="12" max="15" width="11.42578125" style="227"/>
    <col min="257" max="257" width="7" customWidth="1"/>
    <col min="258" max="258" width="3.7109375" customWidth="1"/>
    <col min="261" max="261" width="45" customWidth="1"/>
    <col min="262" max="262" width="22.42578125" customWidth="1"/>
    <col min="263" max="263" width="14" customWidth="1"/>
    <col min="264" max="264" width="3.85546875" customWidth="1"/>
    <col min="265" max="265" width="11.5703125" bestFit="1" customWidth="1"/>
    <col min="266" max="266" width="12.28515625" bestFit="1" customWidth="1"/>
    <col min="267" max="267" width="11.5703125" bestFit="1" customWidth="1"/>
    <col min="513" max="513" width="7" customWidth="1"/>
    <col min="514" max="514" width="3.7109375" customWidth="1"/>
    <col min="517" max="517" width="45" customWidth="1"/>
    <col min="518" max="518" width="22.42578125" customWidth="1"/>
    <col min="519" max="519" width="14" customWidth="1"/>
    <col min="520" max="520" width="3.85546875" customWidth="1"/>
    <col min="521" max="521" width="11.5703125" bestFit="1" customWidth="1"/>
    <col min="522" max="522" width="12.28515625" bestFit="1" customWidth="1"/>
    <col min="523" max="523" width="11.5703125" bestFit="1" customWidth="1"/>
    <col min="769" max="769" width="7" customWidth="1"/>
    <col min="770" max="770" width="3.7109375" customWidth="1"/>
    <col min="773" max="773" width="45" customWidth="1"/>
    <col min="774" max="774" width="22.42578125" customWidth="1"/>
    <col min="775" max="775" width="14" customWidth="1"/>
    <col min="776" max="776" width="3.85546875" customWidth="1"/>
    <col min="777" max="777" width="11.5703125" bestFit="1" customWidth="1"/>
    <col min="778" max="778" width="12.28515625" bestFit="1" customWidth="1"/>
    <col min="779" max="779" width="11.5703125" bestFit="1" customWidth="1"/>
    <col min="1025" max="1025" width="7" customWidth="1"/>
    <col min="1026" max="1026" width="3.7109375" customWidth="1"/>
    <col min="1029" max="1029" width="45" customWidth="1"/>
    <col min="1030" max="1030" width="22.42578125" customWidth="1"/>
    <col min="1031" max="1031" width="14" customWidth="1"/>
    <col min="1032" max="1032" width="3.85546875" customWidth="1"/>
    <col min="1033" max="1033" width="11.5703125" bestFit="1" customWidth="1"/>
    <col min="1034" max="1034" width="12.28515625" bestFit="1" customWidth="1"/>
    <col min="1035" max="1035" width="11.5703125" bestFit="1" customWidth="1"/>
    <col min="1281" max="1281" width="7" customWidth="1"/>
    <col min="1282" max="1282" width="3.7109375" customWidth="1"/>
    <col min="1285" max="1285" width="45" customWidth="1"/>
    <col min="1286" max="1286" width="22.42578125" customWidth="1"/>
    <col min="1287" max="1287" width="14" customWidth="1"/>
    <col min="1288" max="1288" width="3.85546875" customWidth="1"/>
    <col min="1289" max="1289" width="11.5703125" bestFit="1" customWidth="1"/>
    <col min="1290" max="1290" width="12.28515625" bestFit="1" customWidth="1"/>
    <col min="1291" max="1291" width="11.5703125" bestFit="1" customWidth="1"/>
    <col min="1537" max="1537" width="7" customWidth="1"/>
    <col min="1538" max="1538" width="3.7109375" customWidth="1"/>
    <col min="1541" max="1541" width="45" customWidth="1"/>
    <col min="1542" max="1542" width="22.42578125" customWidth="1"/>
    <col min="1543" max="1543" width="14" customWidth="1"/>
    <col min="1544" max="1544" width="3.85546875" customWidth="1"/>
    <col min="1545" max="1545" width="11.5703125" bestFit="1" customWidth="1"/>
    <col min="1546" max="1546" width="12.28515625" bestFit="1" customWidth="1"/>
    <col min="1547" max="1547" width="11.5703125" bestFit="1" customWidth="1"/>
    <col min="1793" max="1793" width="7" customWidth="1"/>
    <col min="1794" max="1794" width="3.7109375" customWidth="1"/>
    <col min="1797" max="1797" width="45" customWidth="1"/>
    <col min="1798" max="1798" width="22.42578125" customWidth="1"/>
    <col min="1799" max="1799" width="14" customWidth="1"/>
    <col min="1800" max="1800" width="3.85546875" customWidth="1"/>
    <col min="1801" max="1801" width="11.5703125" bestFit="1" customWidth="1"/>
    <col min="1802" max="1802" width="12.28515625" bestFit="1" customWidth="1"/>
    <col min="1803" max="1803" width="11.5703125" bestFit="1" customWidth="1"/>
    <col min="2049" max="2049" width="7" customWidth="1"/>
    <col min="2050" max="2050" width="3.7109375" customWidth="1"/>
    <col min="2053" max="2053" width="45" customWidth="1"/>
    <col min="2054" max="2054" width="22.42578125" customWidth="1"/>
    <col min="2055" max="2055" width="14" customWidth="1"/>
    <col min="2056" max="2056" width="3.85546875" customWidth="1"/>
    <col min="2057" max="2057" width="11.5703125" bestFit="1" customWidth="1"/>
    <col min="2058" max="2058" width="12.28515625" bestFit="1" customWidth="1"/>
    <col min="2059" max="2059" width="11.5703125" bestFit="1" customWidth="1"/>
    <col min="2305" max="2305" width="7" customWidth="1"/>
    <col min="2306" max="2306" width="3.7109375" customWidth="1"/>
    <col min="2309" max="2309" width="45" customWidth="1"/>
    <col min="2310" max="2310" width="22.42578125" customWidth="1"/>
    <col min="2311" max="2311" width="14" customWidth="1"/>
    <col min="2312" max="2312" width="3.85546875" customWidth="1"/>
    <col min="2313" max="2313" width="11.5703125" bestFit="1" customWidth="1"/>
    <col min="2314" max="2314" width="12.28515625" bestFit="1" customWidth="1"/>
    <col min="2315" max="2315" width="11.5703125" bestFit="1" customWidth="1"/>
    <col min="2561" max="2561" width="7" customWidth="1"/>
    <col min="2562" max="2562" width="3.7109375" customWidth="1"/>
    <col min="2565" max="2565" width="45" customWidth="1"/>
    <col min="2566" max="2566" width="22.42578125" customWidth="1"/>
    <col min="2567" max="2567" width="14" customWidth="1"/>
    <col min="2568" max="2568" width="3.85546875" customWidth="1"/>
    <col min="2569" max="2569" width="11.5703125" bestFit="1" customWidth="1"/>
    <col min="2570" max="2570" width="12.28515625" bestFit="1" customWidth="1"/>
    <col min="2571" max="2571" width="11.5703125" bestFit="1" customWidth="1"/>
    <col min="2817" max="2817" width="7" customWidth="1"/>
    <col min="2818" max="2818" width="3.7109375" customWidth="1"/>
    <col min="2821" max="2821" width="45" customWidth="1"/>
    <col min="2822" max="2822" width="22.42578125" customWidth="1"/>
    <col min="2823" max="2823" width="14" customWidth="1"/>
    <col min="2824" max="2824" width="3.85546875" customWidth="1"/>
    <col min="2825" max="2825" width="11.5703125" bestFit="1" customWidth="1"/>
    <col min="2826" max="2826" width="12.28515625" bestFit="1" customWidth="1"/>
    <col min="2827" max="2827" width="11.5703125" bestFit="1" customWidth="1"/>
    <col min="3073" max="3073" width="7" customWidth="1"/>
    <col min="3074" max="3074" width="3.7109375" customWidth="1"/>
    <col min="3077" max="3077" width="45" customWidth="1"/>
    <col min="3078" max="3078" width="22.42578125" customWidth="1"/>
    <col min="3079" max="3079" width="14" customWidth="1"/>
    <col min="3080" max="3080" width="3.85546875" customWidth="1"/>
    <col min="3081" max="3081" width="11.5703125" bestFit="1" customWidth="1"/>
    <col min="3082" max="3082" width="12.28515625" bestFit="1" customWidth="1"/>
    <col min="3083" max="3083" width="11.5703125" bestFit="1" customWidth="1"/>
    <col min="3329" max="3329" width="7" customWidth="1"/>
    <col min="3330" max="3330" width="3.7109375" customWidth="1"/>
    <col min="3333" max="3333" width="45" customWidth="1"/>
    <col min="3334" max="3334" width="22.42578125" customWidth="1"/>
    <col min="3335" max="3335" width="14" customWidth="1"/>
    <col min="3336" max="3336" width="3.85546875" customWidth="1"/>
    <col min="3337" max="3337" width="11.5703125" bestFit="1" customWidth="1"/>
    <col min="3338" max="3338" width="12.28515625" bestFit="1" customWidth="1"/>
    <col min="3339" max="3339" width="11.5703125" bestFit="1" customWidth="1"/>
    <col min="3585" max="3585" width="7" customWidth="1"/>
    <col min="3586" max="3586" width="3.7109375" customWidth="1"/>
    <col min="3589" max="3589" width="45" customWidth="1"/>
    <col min="3590" max="3590" width="22.42578125" customWidth="1"/>
    <col min="3591" max="3591" width="14" customWidth="1"/>
    <col min="3592" max="3592" width="3.85546875" customWidth="1"/>
    <col min="3593" max="3593" width="11.5703125" bestFit="1" customWidth="1"/>
    <col min="3594" max="3594" width="12.28515625" bestFit="1" customWidth="1"/>
    <col min="3595" max="3595" width="11.5703125" bestFit="1" customWidth="1"/>
    <col min="3841" max="3841" width="7" customWidth="1"/>
    <col min="3842" max="3842" width="3.7109375" customWidth="1"/>
    <col min="3845" max="3845" width="45" customWidth="1"/>
    <col min="3846" max="3846" width="22.42578125" customWidth="1"/>
    <col min="3847" max="3847" width="14" customWidth="1"/>
    <col min="3848" max="3848" width="3.85546875" customWidth="1"/>
    <col min="3849" max="3849" width="11.5703125" bestFit="1" customWidth="1"/>
    <col min="3850" max="3850" width="12.28515625" bestFit="1" customWidth="1"/>
    <col min="3851" max="3851" width="11.5703125" bestFit="1" customWidth="1"/>
    <col min="4097" max="4097" width="7" customWidth="1"/>
    <col min="4098" max="4098" width="3.7109375" customWidth="1"/>
    <col min="4101" max="4101" width="45" customWidth="1"/>
    <col min="4102" max="4102" width="22.42578125" customWidth="1"/>
    <col min="4103" max="4103" width="14" customWidth="1"/>
    <col min="4104" max="4104" width="3.85546875" customWidth="1"/>
    <col min="4105" max="4105" width="11.5703125" bestFit="1" customWidth="1"/>
    <col min="4106" max="4106" width="12.28515625" bestFit="1" customWidth="1"/>
    <col min="4107" max="4107" width="11.5703125" bestFit="1" customWidth="1"/>
    <col min="4353" max="4353" width="7" customWidth="1"/>
    <col min="4354" max="4354" width="3.7109375" customWidth="1"/>
    <col min="4357" max="4357" width="45" customWidth="1"/>
    <col min="4358" max="4358" width="22.42578125" customWidth="1"/>
    <col min="4359" max="4359" width="14" customWidth="1"/>
    <col min="4360" max="4360" width="3.85546875" customWidth="1"/>
    <col min="4361" max="4361" width="11.5703125" bestFit="1" customWidth="1"/>
    <col min="4362" max="4362" width="12.28515625" bestFit="1" customWidth="1"/>
    <col min="4363" max="4363" width="11.5703125" bestFit="1" customWidth="1"/>
    <col min="4609" max="4609" width="7" customWidth="1"/>
    <col min="4610" max="4610" width="3.7109375" customWidth="1"/>
    <col min="4613" max="4613" width="45" customWidth="1"/>
    <col min="4614" max="4614" width="22.42578125" customWidth="1"/>
    <col min="4615" max="4615" width="14" customWidth="1"/>
    <col min="4616" max="4616" width="3.85546875" customWidth="1"/>
    <col min="4617" max="4617" width="11.5703125" bestFit="1" customWidth="1"/>
    <col min="4618" max="4618" width="12.28515625" bestFit="1" customWidth="1"/>
    <col min="4619" max="4619" width="11.5703125" bestFit="1" customWidth="1"/>
    <col min="4865" max="4865" width="7" customWidth="1"/>
    <col min="4866" max="4866" width="3.7109375" customWidth="1"/>
    <col min="4869" max="4869" width="45" customWidth="1"/>
    <col min="4870" max="4870" width="22.42578125" customWidth="1"/>
    <col min="4871" max="4871" width="14" customWidth="1"/>
    <col min="4872" max="4872" width="3.85546875" customWidth="1"/>
    <col min="4873" max="4873" width="11.5703125" bestFit="1" customWidth="1"/>
    <col min="4874" max="4874" width="12.28515625" bestFit="1" customWidth="1"/>
    <col min="4875" max="4875" width="11.5703125" bestFit="1" customWidth="1"/>
    <col min="5121" max="5121" width="7" customWidth="1"/>
    <col min="5122" max="5122" width="3.7109375" customWidth="1"/>
    <col min="5125" max="5125" width="45" customWidth="1"/>
    <col min="5126" max="5126" width="22.42578125" customWidth="1"/>
    <col min="5127" max="5127" width="14" customWidth="1"/>
    <col min="5128" max="5128" width="3.85546875" customWidth="1"/>
    <col min="5129" max="5129" width="11.5703125" bestFit="1" customWidth="1"/>
    <col min="5130" max="5130" width="12.28515625" bestFit="1" customWidth="1"/>
    <col min="5131" max="5131" width="11.5703125" bestFit="1" customWidth="1"/>
    <col min="5377" max="5377" width="7" customWidth="1"/>
    <col min="5378" max="5378" width="3.7109375" customWidth="1"/>
    <col min="5381" max="5381" width="45" customWidth="1"/>
    <col min="5382" max="5382" width="22.42578125" customWidth="1"/>
    <col min="5383" max="5383" width="14" customWidth="1"/>
    <col min="5384" max="5384" width="3.85546875" customWidth="1"/>
    <col min="5385" max="5385" width="11.5703125" bestFit="1" customWidth="1"/>
    <col min="5386" max="5386" width="12.28515625" bestFit="1" customWidth="1"/>
    <col min="5387" max="5387" width="11.5703125" bestFit="1" customWidth="1"/>
    <col min="5633" max="5633" width="7" customWidth="1"/>
    <col min="5634" max="5634" width="3.7109375" customWidth="1"/>
    <col min="5637" max="5637" width="45" customWidth="1"/>
    <col min="5638" max="5638" width="22.42578125" customWidth="1"/>
    <col min="5639" max="5639" width="14" customWidth="1"/>
    <col min="5640" max="5640" width="3.85546875" customWidth="1"/>
    <col min="5641" max="5641" width="11.5703125" bestFit="1" customWidth="1"/>
    <col min="5642" max="5642" width="12.28515625" bestFit="1" customWidth="1"/>
    <col min="5643" max="5643" width="11.5703125" bestFit="1" customWidth="1"/>
    <col min="5889" max="5889" width="7" customWidth="1"/>
    <col min="5890" max="5890" width="3.7109375" customWidth="1"/>
    <col min="5893" max="5893" width="45" customWidth="1"/>
    <col min="5894" max="5894" width="22.42578125" customWidth="1"/>
    <col min="5895" max="5895" width="14" customWidth="1"/>
    <col min="5896" max="5896" width="3.85546875" customWidth="1"/>
    <col min="5897" max="5897" width="11.5703125" bestFit="1" customWidth="1"/>
    <col min="5898" max="5898" width="12.28515625" bestFit="1" customWidth="1"/>
    <col min="5899" max="5899" width="11.5703125" bestFit="1" customWidth="1"/>
    <col min="6145" max="6145" width="7" customWidth="1"/>
    <col min="6146" max="6146" width="3.7109375" customWidth="1"/>
    <col min="6149" max="6149" width="45" customWidth="1"/>
    <col min="6150" max="6150" width="22.42578125" customWidth="1"/>
    <col min="6151" max="6151" width="14" customWidth="1"/>
    <col min="6152" max="6152" width="3.85546875" customWidth="1"/>
    <col min="6153" max="6153" width="11.5703125" bestFit="1" customWidth="1"/>
    <col min="6154" max="6154" width="12.28515625" bestFit="1" customWidth="1"/>
    <col min="6155" max="6155" width="11.5703125" bestFit="1" customWidth="1"/>
    <col min="6401" max="6401" width="7" customWidth="1"/>
    <col min="6402" max="6402" width="3.7109375" customWidth="1"/>
    <col min="6405" max="6405" width="45" customWidth="1"/>
    <col min="6406" max="6406" width="22.42578125" customWidth="1"/>
    <col min="6407" max="6407" width="14" customWidth="1"/>
    <col min="6408" max="6408" width="3.85546875" customWidth="1"/>
    <col min="6409" max="6409" width="11.5703125" bestFit="1" customWidth="1"/>
    <col min="6410" max="6410" width="12.28515625" bestFit="1" customWidth="1"/>
    <col min="6411" max="6411" width="11.5703125" bestFit="1" customWidth="1"/>
    <col min="6657" max="6657" width="7" customWidth="1"/>
    <col min="6658" max="6658" width="3.7109375" customWidth="1"/>
    <col min="6661" max="6661" width="45" customWidth="1"/>
    <col min="6662" max="6662" width="22.42578125" customWidth="1"/>
    <col min="6663" max="6663" width="14" customWidth="1"/>
    <col min="6664" max="6664" width="3.85546875" customWidth="1"/>
    <col min="6665" max="6665" width="11.5703125" bestFit="1" customWidth="1"/>
    <col min="6666" max="6666" width="12.28515625" bestFit="1" customWidth="1"/>
    <col min="6667" max="6667" width="11.5703125" bestFit="1" customWidth="1"/>
    <col min="6913" max="6913" width="7" customWidth="1"/>
    <col min="6914" max="6914" width="3.7109375" customWidth="1"/>
    <col min="6917" max="6917" width="45" customWidth="1"/>
    <col min="6918" max="6918" width="22.42578125" customWidth="1"/>
    <col min="6919" max="6919" width="14" customWidth="1"/>
    <col min="6920" max="6920" width="3.85546875" customWidth="1"/>
    <col min="6921" max="6921" width="11.5703125" bestFit="1" customWidth="1"/>
    <col min="6922" max="6922" width="12.28515625" bestFit="1" customWidth="1"/>
    <col min="6923" max="6923" width="11.5703125" bestFit="1" customWidth="1"/>
    <col min="7169" max="7169" width="7" customWidth="1"/>
    <col min="7170" max="7170" width="3.7109375" customWidth="1"/>
    <col min="7173" max="7173" width="45" customWidth="1"/>
    <col min="7174" max="7174" width="22.42578125" customWidth="1"/>
    <col min="7175" max="7175" width="14" customWidth="1"/>
    <col min="7176" max="7176" width="3.85546875" customWidth="1"/>
    <col min="7177" max="7177" width="11.5703125" bestFit="1" customWidth="1"/>
    <col min="7178" max="7178" width="12.28515625" bestFit="1" customWidth="1"/>
    <col min="7179" max="7179" width="11.5703125" bestFit="1" customWidth="1"/>
    <col min="7425" max="7425" width="7" customWidth="1"/>
    <col min="7426" max="7426" width="3.7109375" customWidth="1"/>
    <col min="7429" max="7429" width="45" customWidth="1"/>
    <col min="7430" max="7430" width="22.42578125" customWidth="1"/>
    <col min="7431" max="7431" width="14" customWidth="1"/>
    <col min="7432" max="7432" width="3.85546875" customWidth="1"/>
    <col min="7433" max="7433" width="11.5703125" bestFit="1" customWidth="1"/>
    <col min="7434" max="7434" width="12.28515625" bestFit="1" customWidth="1"/>
    <col min="7435" max="7435" width="11.5703125" bestFit="1" customWidth="1"/>
    <col min="7681" max="7681" width="7" customWidth="1"/>
    <col min="7682" max="7682" width="3.7109375" customWidth="1"/>
    <col min="7685" max="7685" width="45" customWidth="1"/>
    <col min="7686" max="7686" width="22.42578125" customWidth="1"/>
    <col min="7687" max="7687" width="14" customWidth="1"/>
    <col min="7688" max="7688" width="3.85546875" customWidth="1"/>
    <col min="7689" max="7689" width="11.5703125" bestFit="1" customWidth="1"/>
    <col min="7690" max="7690" width="12.28515625" bestFit="1" customWidth="1"/>
    <col min="7691" max="7691" width="11.5703125" bestFit="1" customWidth="1"/>
    <col min="7937" max="7937" width="7" customWidth="1"/>
    <col min="7938" max="7938" width="3.7109375" customWidth="1"/>
    <col min="7941" max="7941" width="45" customWidth="1"/>
    <col min="7942" max="7942" width="22.42578125" customWidth="1"/>
    <col min="7943" max="7943" width="14" customWidth="1"/>
    <col min="7944" max="7944" width="3.85546875" customWidth="1"/>
    <col min="7945" max="7945" width="11.5703125" bestFit="1" customWidth="1"/>
    <col min="7946" max="7946" width="12.28515625" bestFit="1" customWidth="1"/>
    <col min="7947" max="7947" width="11.5703125" bestFit="1" customWidth="1"/>
    <col min="8193" max="8193" width="7" customWidth="1"/>
    <col min="8194" max="8194" width="3.7109375" customWidth="1"/>
    <col min="8197" max="8197" width="45" customWidth="1"/>
    <col min="8198" max="8198" width="22.42578125" customWidth="1"/>
    <col min="8199" max="8199" width="14" customWidth="1"/>
    <col min="8200" max="8200" width="3.85546875" customWidth="1"/>
    <col min="8201" max="8201" width="11.5703125" bestFit="1" customWidth="1"/>
    <col min="8202" max="8202" width="12.28515625" bestFit="1" customWidth="1"/>
    <col min="8203" max="8203" width="11.5703125" bestFit="1" customWidth="1"/>
    <col min="8449" max="8449" width="7" customWidth="1"/>
    <col min="8450" max="8450" width="3.7109375" customWidth="1"/>
    <col min="8453" max="8453" width="45" customWidth="1"/>
    <col min="8454" max="8454" width="22.42578125" customWidth="1"/>
    <col min="8455" max="8455" width="14" customWidth="1"/>
    <col min="8456" max="8456" width="3.85546875" customWidth="1"/>
    <col min="8457" max="8457" width="11.5703125" bestFit="1" customWidth="1"/>
    <col min="8458" max="8458" width="12.28515625" bestFit="1" customWidth="1"/>
    <col min="8459" max="8459" width="11.5703125" bestFit="1" customWidth="1"/>
    <col min="8705" max="8705" width="7" customWidth="1"/>
    <col min="8706" max="8706" width="3.7109375" customWidth="1"/>
    <col min="8709" max="8709" width="45" customWidth="1"/>
    <col min="8710" max="8710" width="22.42578125" customWidth="1"/>
    <col min="8711" max="8711" width="14" customWidth="1"/>
    <col min="8712" max="8712" width="3.85546875" customWidth="1"/>
    <col min="8713" max="8713" width="11.5703125" bestFit="1" customWidth="1"/>
    <col min="8714" max="8714" width="12.28515625" bestFit="1" customWidth="1"/>
    <col min="8715" max="8715" width="11.5703125" bestFit="1" customWidth="1"/>
    <col min="8961" max="8961" width="7" customWidth="1"/>
    <col min="8962" max="8962" width="3.7109375" customWidth="1"/>
    <col min="8965" max="8965" width="45" customWidth="1"/>
    <col min="8966" max="8966" width="22.42578125" customWidth="1"/>
    <col min="8967" max="8967" width="14" customWidth="1"/>
    <col min="8968" max="8968" width="3.85546875" customWidth="1"/>
    <col min="8969" max="8969" width="11.5703125" bestFit="1" customWidth="1"/>
    <col min="8970" max="8970" width="12.28515625" bestFit="1" customWidth="1"/>
    <col min="8971" max="8971" width="11.5703125" bestFit="1" customWidth="1"/>
    <col min="9217" max="9217" width="7" customWidth="1"/>
    <col min="9218" max="9218" width="3.7109375" customWidth="1"/>
    <col min="9221" max="9221" width="45" customWidth="1"/>
    <col min="9222" max="9222" width="22.42578125" customWidth="1"/>
    <col min="9223" max="9223" width="14" customWidth="1"/>
    <col min="9224" max="9224" width="3.85546875" customWidth="1"/>
    <col min="9225" max="9225" width="11.5703125" bestFit="1" customWidth="1"/>
    <col min="9226" max="9226" width="12.28515625" bestFit="1" customWidth="1"/>
    <col min="9227" max="9227" width="11.5703125" bestFit="1" customWidth="1"/>
    <col min="9473" max="9473" width="7" customWidth="1"/>
    <col min="9474" max="9474" width="3.7109375" customWidth="1"/>
    <col min="9477" max="9477" width="45" customWidth="1"/>
    <col min="9478" max="9478" width="22.42578125" customWidth="1"/>
    <col min="9479" max="9479" width="14" customWidth="1"/>
    <col min="9480" max="9480" width="3.85546875" customWidth="1"/>
    <col min="9481" max="9481" width="11.5703125" bestFit="1" customWidth="1"/>
    <col min="9482" max="9482" width="12.28515625" bestFit="1" customWidth="1"/>
    <col min="9483" max="9483" width="11.5703125" bestFit="1" customWidth="1"/>
    <col min="9729" max="9729" width="7" customWidth="1"/>
    <col min="9730" max="9730" width="3.7109375" customWidth="1"/>
    <col min="9733" max="9733" width="45" customWidth="1"/>
    <col min="9734" max="9734" width="22.42578125" customWidth="1"/>
    <col min="9735" max="9735" width="14" customWidth="1"/>
    <col min="9736" max="9736" width="3.85546875" customWidth="1"/>
    <col min="9737" max="9737" width="11.5703125" bestFit="1" customWidth="1"/>
    <col min="9738" max="9738" width="12.28515625" bestFit="1" customWidth="1"/>
    <col min="9739" max="9739" width="11.5703125" bestFit="1" customWidth="1"/>
    <col min="9985" max="9985" width="7" customWidth="1"/>
    <col min="9986" max="9986" width="3.7109375" customWidth="1"/>
    <col min="9989" max="9989" width="45" customWidth="1"/>
    <col min="9990" max="9990" width="22.42578125" customWidth="1"/>
    <col min="9991" max="9991" width="14" customWidth="1"/>
    <col min="9992" max="9992" width="3.85546875" customWidth="1"/>
    <col min="9993" max="9993" width="11.5703125" bestFit="1" customWidth="1"/>
    <col min="9994" max="9994" width="12.28515625" bestFit="1" customWidth="1"/>
    <col min="9995" max="9995" width="11.5703125" bestFit="1" customWidth="1"/>
    <col min="10241" max="10241" width="7" customWidth="1"/>
    <col min="10242" max="10242" width="3.7109375" customWidth="1"/>
    <col min="10245" max="10245" width="45" customWidth="1"/>
    <col min="10246" max="10246" width="22.42578125" customWidth="1"/>
    <col min="10247" max="10247" width="14" customWidth="1"/>
    <col min="10248" max="10248" width="3.85546875" customWidth="1"/>
    <col min="10249" max="10249" width="11.5703125" bestFit="1" customWidth="1"/>
    <col min="10250" max="10250" width="12.28515625" bestFit="1" customWidth="1"/>
    <col min="10251" max="10251" width="11.5703125" bestFit="1" customWidth="1"/>
    <col min="10497" max="10497" width="7" customWidth="1"/>
    <col min="10498" max="10498" width="3.7109375" customWidth="1"/>
    <col min="10501" max="10501" width="45" customWidth="1"/>
    <col min="10502" max="10502" width="22.42578125" customWidth="1"/>
    <col min="10503" max="10503" width="14" customWidth="1"/>
    <col min="10504" max="10504" width="3.85546875" customWidth="1"/>
    <col min="10505" max="10505" width="11.5703125" bestFit="1" customWidth="1"/>
    <col min="10506" max="10506" width="12.28515625" bestFit="1" customWidth="1"/>
    <col min="10507" max="10507" width="11.5703125" bestFit="1" customWidth="1"/>
    <col min="10753" max="10753" width="7" customWidth="1"/>
    <col min="10754" max="10754" width="3.7109375" customWidth="1"/>
    <col min="10757" max="10757" width="45" customWidth="1"/>
    <col min="10758" max="10758" width="22.42578125" customWidth="1"/>
    <col min="10759" max="10759" width="14" customWidth="1"/>
    <col min="10760" max="10760" width="3.85546875" customWidth="1"/>
    <col min="10761" max="10761" width="11.5703125" bestFit="1" customWidth="1"/>
    <col min="10762" max="10762" width="12.28515625" bestFit="1" customWidth="1"/>
    <col min="10763" max="10763" width="11.5703125" bestFit="1" customWidth="1"/>
    <col min="11009" max="11009" width="7" customWidth="1"/>
    <col min="11010" max="11010" width="3.7109375" customWidth="1"/>
    <col min="11013" max="11013" width="45" customWidth="1"/>
    <col min="11014" max="11014" width="22.42578125" customWidth="1"/>
    <col min="11015" max="11015" width="14" customWidth="1"/>
    <col min="11016" max="11016" width="3.85546875" customWidth="1"/>
    <col min="11017" max="11017" width="11.5703125" bestFit="1" customWidth="1"/>
    <col min="11018" max="11018" width="12.28515625" bestFit="1" customWidth="1"/>
    <col min="11019" max="11019" width="11.5703125" bestFit="1" customWidth="1"/>
    <col min="11265" max="11265" width="7" customWidth="1"/>
    <col min="11266" max="11266" width="3.7109375" customWidth="1"/>
    <col min="11269" max="11269" width="45" customWidth="1"/>
    <col min="11270" max="11270" width="22.42578125" customWidth="1"/>
    <col min="11271" max="11271" width="14" customWidth="1"/>
    <col min="11272" max="11272" width="3.85546875" customWidth="1"/>
    <col min="11273" max="11273" width="11.5703125" bestFit="1" customWidth="1"/>
    <col min="11274" max="11274" width="12.28515625" bestFit="1" customWidth="1"/>
    <col min="11275" max="11275" width="11.5703125" bestFit="1" customWidth="1"/>
    <col min="11521" max="11521" width="7" customWidth="1"/>
    <col min="11522" max="11522" width="3.7109375" customWidth="1"/>
    <col min="11525" max="11525" width="45" customWidth="1"/>
    <col min="11526" max="11526" width="22.42578125" customWidth="1"/>
    <col min="11527" max="11527" width="14" customWidth="1"/>
    <col min="11528" max="11528" width="3.85546875" customWidth="1"/>
    <col min="11529" max="11529" width="11.5703125" bestFit="1" customWidth="1"/>
    <col min="11530" max="11530" width="12.28515625" bestFit="1" customWidth="1"/>
    <col min="11531" max="11531" width="11.5703125" bestFit="1" customWidth="1"/>
    <col min="11777" max="11777" width="7" customWidth="1"/>
    <col min="11778" max="11778" width="3.7109375" customWidth="1"/>
    <col min="11781" max="11781" width="45" customWidth="1"/>
    <col min="11782" max="11782" width="22.42578125" customWidth="1"/>
    <col min="11783" max="11783" width="14" customWidth="1"/>
    <col min="11784" max="11784" width="3.85546875" customWidth="1"/>
    <col min="11785" max="11785" width="11.5703125" bestFit="1" customWidth="1"/>
    <col min="11786" max="11786" width="12.28515625" bestFit="1" customWidth="1"/>
    <col min="11787" max="11787" width="11.5703125" bestFit="1" customWidth="1"/>
    <col min="12033" max="12033" width="7" customWidth="1"/>
    <col min="12034" max="12034" width="3.7109375" customWidth="1"/>
    <col min="12037" max="12037" width="45" customWidth="1"/>
    <col min="12038" max="12038" width="22.42578125" customWidth="1"/>
    <col min="12039" max="12039" width="14" customWidth="1"/>
    <col min="12040" max="12040" width="3.85546875" customWidth="1"/>
    <col min="12041" max="12041" width="11.5703125" bestFit="1" customWidth="1"/>
    <col min="12042" max="12042" width="12.28515625" bestFit="1" customWidth="1"/>
    <col min="12043" max="12043" width="11.5703125" bestFit="1" customWidth="1"/>
    <col min="12289" max="12289" width="7" customWidth="1"/>
    <col min="12290" max="12290" width="3.7109375" customWidth="1"/>
    <col min="12293" max="12293" width="45" customWidth="1"/>
    <col min="12294" max="12294" width="22.42578125" customWidth="1"/>
    <col min="12295" max="12295" width="14" customWidth="1"/>
    <col min="12296" max="12296" width="3.85546875" customWidth="1"/>
    <col min="12297" max="12297" width="11.5703125" bestFit="1" customWidth="1"/>
    <col min="12298" max="12298" width="12.28515625" bestFit="1" customWidth="1"/>
    <col min="12299" max="12299" width="11.5703125" bestFit="1" customWidth="1"/>
    <col min="12545" max="12545" width="7" customWidth="1"/>
    <col min="12546" max="12546" width="3.7109375" customWidth="1"/>
    <col min="12549" max="12549" width="45" customWidth="1"/>
    <col min="12550" max="12550" width="22.42578125" customWidth="1"/>
    <col min="12551" max="12551" width="14" customWidth="1"/>
    <col min="12552" max="12552" width="3.85546875" customWidth="1"/>
    <col min="12553" max="12553" width="11.5703125" bestFit="1" customWidth="1"/>
    <col min="12554" max="12554" width="12.28515625" bestFit="1" customWidth="1"/>
    <col min="12555" max="12555" width="11.5703125" bestFit="1" customWidth="1"/>
    <col min="12801" max="12801" width="7" customWidth="1"/>
    <col min="12802" max="12802" width="3.7109375" customWidth="1"/>
    <col min="12805" max="12805" width="45" customWidth="1"/>
    <col min="12806" max="12806" width="22.42578125" customWidth="1"/>
    <col min="12807" max="12807" width="14" customWidth="1"/>
    <col min="12808" max="12808" width="3.85546875" customWidth="1"/>
    <col min="12809" max="12809" width="11.5703125" bestFit="1" customWidth="1"/>
    <col min="12810" max="12810" width="12.28515625" bestFit="1" customWidth="1"/>
    <col min="12811" max="12811" width="11.5703125" bestFit="1" customWidth="1"/>
    <col min="13057" max="13057" width="7" customWidth="1"/>
    <col min="13058" max="13058" width="3.7109375" customWidth="1"/>
    <col min="13061" max="13061" width="45" customWidth="1"/>
    <col min="13062" max="13062" width="22.42578125" customWidth="1"/>
    <col min="13063" max="13063" width="14" customWidth="1"/>
    <col min="13064" max="13064" width="3.85546875" customWidth="1"/>
    <col min="13065" max="13065" width="11.5703125" bestFit="1" customWidth="1"/>
    <col min="13066" max="13066" width="12.28515625" bestFit="1" customWidth="1"/>
    <col min="13067" max="13067" width="11.5703125" bestFit="1" customWidth="1"/>
    <col min="13313" max="13313" width="7" customWidth="1"/>
    <col min="13314" max="13314" width="3.7109375" customWidth="1"/>
    <col min="13317" max="13317" width="45" customWidth="1"/>
    <col min="13318" max="13318" width="22.42578125" customWidth="1"/>
    <col min="13319" max="13319" width="14" customWidth="1"/>
    <col min="13320" max="13320" width="3.85546875" customWidth="1"/>
    <col min="13321" max="13321" width="11.5703125" bestFit="1" customWidth="1"/>
    <col min="13322" max="13322" width="12.28515625" bestFit="1" customWidth="1"/>
    <col min="13323" max="13323" width="11.5703125" bestFit="1" customWidth="1"/>
    <col min="13569" max="13569" width="7" customWidth="1"/>
    <col min="13570" max="13570" width="3.7109375" customWidth="1"/>
    <col min="13573" max="13573" width="45" customWidth="1"/>
    <col min="13574" max="13574" width="22.42578125" customWidth="1"/>
    <col min="13575" max="13575" width="14" customWidth="1"/>
    <col min="13576" max="13576" width="3.85546875" customWidth="1"/>
    <col min="13577" max="13577" width="11.5703125" bestFit="1" customWidth="1"/>
    <col min="13578" max="13578" width="12.28515625" bestFit="1" customWidth="1"/>
    <col min="13579" max="13579" width="11.5703125" bestFit="1" customWidth="1"/>
    <col min="13825" max="13825" width="7" customWidth="1"/>
    <col min="13826" max="13826" width="3.7109375" customWidth="1"/>
    <col min="13829" max="13829" width="45" customWidth="1"/>
    <col min="13830" max="13830" width="22.42578125" customWidth="1"/>
    <col min="13831" max="13831" width="14" customWidth="1"/>
    <col min="13832" max="13832" width="3.85546875" customWidth="1"/>
    <col min="13833" max="13833" width="11.5703125" bestFit="1" customWidth="1"/>
    <col min="13834" max="13834" width="12.28515625" bestFit="1" customWidth="1"/>
    <col min="13835" max="13835" width="11.5703125" bestFit="1" customWidth="1"/>
    <col min="14081" max="14081" width="7" customWidth="1"/>
    <col min="14082" max="14082" width="3.7109375" customWidth="1"/>
    <col min="14085" max="14085" width="45" customWidth="1"/>
    <col min="14086" max="14086" width="22.42578125" customWidth="1"/>
    <col min="14087" max="14087" width="14" customWidth="1"/>
    <col min="14088" max="14088" width="3.85546875" customWidth="1"/>
    <col min="14089" max="14089" width="11.5703125" bestFit="1" customWidth="1"/>
    <col min="14090" max="14090" width="12.28515625" bestFit="1" customWidth="1"/>
    <col min="14091" max="14091" width="11.5703125" bestFit="1" customWidth="1"/>
    <col min="14337" max="14337" width="7" customWidth="1"/>
    <col min="14338" max="14338" width="3.7109375" customWidth="1"/>
    <col min="14341" max="14341" width="45" customWidth="1"/>
    <col min="14342" max="14342" width="22.42578125" customWidth="1"/>
    <col min="14343" max="14343" width="14" customWidth="1"/>
    <col min="14344" max="14344" width="3.85546875" customWidth="1"/>
    <col min="14345" max="14345" width="11.5703125" bestFit="1" customWidth="1"/>
    <col min="14346" max="14346" width="12.28515625" bestFit="1" customWidth="1"/>
    <col min="14347" max="14347" width="11.5703125" bestFit="1" customWidth="1"/>
    <col min="14593" max="14593" width="7" customWidth="1"/>
    <col min="14594" max="14594" width="3.7109375" customWidth="1"/>
    <col min="14597" max="14597" width="45" customWidth="1"/>
    <col min="14598" max="14598" width="22.42578125" customWidth="1"/>
    <col min="14599" max="14599" width="14" customWidth="1"/>
    <col min="14600" max="14600" width="3.85546875" customWidth="1"/>
    <col min="14601" max="14601" width="11.5703125" bestFit="1" customWidth="1"/>
    <col min="14602" max="14602" width="12.28515625" bestFit="1" customWidth="1"/>
    <col min="14603" max="14603" width="11.5703125" bestFit="1" customWidth="1"/>
    <col min="14849" max="14849" width="7" customWidth="1"/>
    <col min="14850" max="14850" width="3.7109375" customWidth="1"/>
    <col min="14853" max="14853" width="45" customWidth="1"/>
    <col min="14854" max="14854" width="22.42578125" customWidth="1"/>
    <col min="14855" max="14855" width="14" customWidth="1"/>
    <col min="14856" max="14856" width="3.85546875" customWidth="1"/>
    <col min="14857" max="14857" width="11.5703125" bestFit="1" customWidth="1"/>
    <col min="14858" max="14858" width="12.28515625" bestFit="1" customWidth="1"/>
    <col min="14859" max="14859" width="11.5703125" bestFit="1" customWidth="1"/>
    <col min="15105" max="15105" width="7" customWidth="1"/>
    <col min="15106" max="15106" width="3.7109375" customWidth="1"/>
    <col min="15109" max="15109" width="45" customWidth="1"/>
    <col min="15110" max="15110" width="22.42578125" customWidth="1"/>
    <col min="15111" max="15111" width="14" customWidth="1"/>
    <col min="15112" max="15112" width="3.85546875" customWidth="1"/>
    <col min="15113" max="15113" width="11.5703125" bestFit="1" customWidth="1"/>
    <col min="15114" max="15114" width="12.28515625" bestFit="1" customWidth="1"/>
    <col min="15115" max="15115" width="11.5703125" bestFit="1" customWidth="1"/>
    <col min="15361" max="15361" width="7" customWidth="1"/>
    <col min="15362" max="15362" width="3.7109375" customWidth="1"/>
    <col min="15365" max="15365" width="45" customWidth="1"/>
    <col min="15366" max="15366" width="22.42578125" customWidth="1"/>
    <col min="15367" max="15367" width="14" customWidth="1"/>
    <col min="15368" max="15368" width="3.85546875" customWidth="1"/>
    <col min="15369" max="15369" width="11.5703125" bestFit="1" customWidth="1"/>
    <col min="15370" max="15370" width="12.28515625" bestFit="1" customWidth="1"/>
    <col min="15371" max="15371" width="11.5703125" bestFit="1" customWidth="1"/>
    <col min="15617" max="15617" width="7" customWidth="1"/>
    <col min="15618" max="15618" width="3.7109375" customWidth="1"/>
    <col min="15621" max="15621" width="45" customWidth="1"/>
    <col min="15622" max="15622" width="22.42578125" customWidth="1"/>
    <col min="15623" max="15623" width="14" customWidth="1"/>
    <col min="15624" max="15624" width="3.85546875" customWidth="1"/>
    <col min="15625" max="15625" width="11.5703125" bestFit="1" customWidth="1"/>
    <col min="15626" max="15626" width="12.28515625" bestFit="1" customWidth="1"/>
    <col min="15627" max="15627" width="11.5703125" bestFit="1" customWidth="1"/>
    <col min="15873" max="15873" width="7" customWidth="1"/>
    <col min="15874" max="15874" width="3.7109375" customWidth="1"/>
    <col min="15877" max="15877" width="45" customWidth="1"/>
    <col min="15878" max="15878" width="22.42578125" customWidth="1"/>
    <col min="15879" max="15879" width="14" customWidth="1"/>
    <col min="15880" max="15880" width="3.85546875" customWidth="1"/>
    <col min="15881" max="15881" width="11.5703125" bestFit="1" customWidth="1"/>
    <col min="15882" max="15882" width="12.28515625" bestFit="1" customWidth="1"/>
    <col min="15883" max="15883" width="11.5703125" bestFit="1" customWidth="1"/>
    <col min="16129" max="16129" width="7" customWidth="1"/>
    <col min="16130" max="16130" width="3.7109375" customWidth="1"/>
    <col min="16133" max="16133" width="45" customWidth="1"/>
    <col min="16134" max="16134" width="22.42578125" customWidth="1"/>
    <col min="16135" max="16135" width="14" customWidth="1"/>
    <col min="16136" max="16136" width="3.85546875" customWidth="1"/>
    <col min="16137" max="16137" width="11.5703125" bestFit="1" customWidth="1"/>
    <col min="16138" max="16138" width="12.28515625" bestFit="1" customWidth="1"/>
    <col min="16139" max="16139" width="11.5703125" bestFit="1" customWidth="1"/>
  </cols>
  <sheetData>
    <row r="2" spans="2:15" ht="13.5" thickBot="1" x14ac:dyDescent="0.25">
      <c r="B2" s="121"/>
    </row>
    <row r="3" spans="2:15" ht="15" x14ac:dyDescent="0.2">
      <c r="B3" s="122"/>
      <c r="C3" s="123"/>
      <c r="D3" s="123"/>
      <c r="E3" s="123"/>
      <c r="F3" s="123"/>
      <c r="G3" s="123"/>
      <c r="H3" s="124"/>
    </row>
    <row r="4" spans="2:15" ht="20.25" x14ac:dyDescent="0.2">
      <c r="B4" s="125"/>
      <c r="C4" s="189" t="s">
        <v>18</v>
      </c>
      <c r="D4" s="126"/>
      <c r="E4" s="126"/>
      <c r="F4" s="126"/>
      <c r="G4" s="126"/>
      <c r="H4" s="127"/>
      <c r="I4" s="128"/>
      <c r="J4" s="228"/>
      <c r="K4" s="228"/>
      <c r="L4" s="228"/>
    </row>
    <row r="5" spans="2:15" ht="15" x14ac:dyDescent="0.2">
      <c r="B5" s="125"/>
      <c r="C5" s="126" t="s">
        <v>13</v>
      </c>
      <c r="D5" s="126"/>
      <c r="E5" s="126"/>
      <c r="F5" s="45"/>
      <c r="G5" s="129"/>
      <c r="H5" s="130"/>
      <c r="I5" s="128"/>
      <c r="J5" s="229"/>
      <c r="K5" s="228"/>
      <c r="L5" s="228"/>
    </row>
    <row r="6" spans="2:15" ht="15.75" x14ac:dyDescent="0.2">
      <c r="B6" s="125"/>
      <c r="C6" s="131"/>
      <c r="D6" s="126"/>
      <c r="E6" s="126"/>
      <c r="F6" s="132" t="s">
        <v>13</v>
      </c>
      <c r="G6" s="45"/>
      <c r="H6" s="133"/>
      <c r="I6" s="128"/>
      <c r="J6" s="230"/>
      <c r="K6" s="231"/>
      <c r="L6" s="228"/>
    </row>
    <row r="7" spans="2:15" ht="15.75" x14ac:dyDescent="0.2">
      <c r="B7" s="125"/>
      <c r="C7" s="134"/>
      <c r="D7" s="134"/>
      <c r="E7" s="134"/>
      <c r="F7" s="135" t="s">
        <v>14</v>
      </c>
      <c r="G7" s="134"/>
      <c r="H7" s="133"/>
      <c r="I7" s="128"/>
      <c r="J7" s="228"/>
      <c r="K7" s="228"/>
      <c r="L7" s="228"/>
    </row>
    <row r="8" spans="2:15" ht="18" x14ac:dyDescent="0.2">
      <c r="B8" s="125"/>
      <c r="C8" s="136" t="s">
        <v>19</v>
      </c>
      <c r="D8" s="137"/>
      <c r="E8" s="138"/>
      <c r="F8" s="141">
        <v>0</v>
      </c>
      <c r="G8" s="139"/>
      <c r="H8" s="140"/>
      <c r="I8" s="128"/>
      <c r="J8" s="228"/>
      <c r="K8" s="228"/>
      <c r="L8" s="228"/>
    </row>
    <row r="9" spans="2:15" ht="18" x14ac:dyDescent="0.2">
      <c r="B9" s="125"/>
      <c r="C9" s="136" t="s">
        <v>164</v>
      </c>
      <c r="D9" s="136"/>
      <c r="E9" s="138"/>
      <c r="F9" s="141">
        <v>0</v>
      </c>
      <c r="G9" s="139"/>
      <c r="H9" s="140"/>
      <c r="I9" s="128"/>
      <c r="J9" s="228"/>
      <c r="K9" s="230"/>
      <c r="L9" s="228"/>
    </row>
    <row r="10" spans="2:15" ht="18" x14ac:dyDescent="0.2">
      <c r="B10" s="125"/>
      <c r="C10" s="142"/>
      <c r="D10" s="142"/>
      <c r="E10" s="143" t="s">
        <v>15</v>
      </c>
      <c r="F10" s="144">
        <f>F8+F9</f>
        <v>0</v>
      </c>
      <c r="G10" s="217" t="e">
        <f>(F10/F29)</f>
        <v>#DIV/0!</v>
      </c>
      <c r="H10" s="140"/>
      <c r="I10" s="128"/>
      <c r="J10" s="232"/>
      <c r="K10" s="234"/>
      <c r="L10" s="228"/>
    </row>
    <row r="11" spans="2:15" ht="15" x14ac:dyDescent="0.2">
      <c r="B11" s="125"/>
      <c r="C11" s="134"/>
      <c r="D11" s="134"/>
      <c r="E11" s="146"/>
      <c r="F11" s="147"/>
      <c r="G11" s="146"/>
      <c r="H11" s="148"/>
      <c r="I11" s="128"/>
      <c r="J11" s="232"/>
      <c r="K11" s="234"/>
      <c r="L11" s="228"/>
    </row>
    <row r="12" spans="2:15" ht="18" x14ac:dyDescent="0.2">
      <c r="B12" s="125" t="e">
        <f>+#REF!*100/D6</f>
        <v>#REF!</v>
      </c>
      <c r="C12" s="136" t="s">
        <v>20</v>
      </c>
      <c r="D12" s="149"/>
      <c r="E12" s="150"/>
      <c r="F12" s="151">
        <f>F13+F20</f>
        <v>0</v>
      </c>
      <c r="G12" s="152" t="e">
        <f>(F12/F29)</f>
        <v>#DIV/0!</v>
      </c>
      <c r="H12" s="153"/>
      <c r="I12" s="128"/>
      <c r="J12" s="232"/>
      <c r="K12" s="234"/>
      <c r="L12" s="228"/>
    </row>
    <row r="13" spans="2:15" ht="15" x14ac:dyDescent="0.2">
      <c r="B13" s="125"/>
      <c r="C13" s="134"/>
      <c r="D13" s="154" t="s">
        <v>25</v>
      </c>
      <c r="E13" s="155"/>
      <c r="F13" s="156">
        <f>F14+F15+F16+F17+F18</f>
        <v>0</v>
      </c>
      <c r="G13" s="146"/>
      <c r="H13" s="148"/>
      <c r="I13" s="128"/>
      <c r="J13" s="233"/>
      <c r="K13" s="230"/>
      <c r="L13" s="228"/>
    </row>
    <row r="14" spans="2:15" s="257" customFormat="1" ht="15" customHeight="1" x14ac:dyDescent="0.2">
      <c r="B14" s="252"/>
      <c r="C14" s="239"/>
      <c r="D14" s="239"/>
      <c r="E14" s="264" t="s">
        <v>183</v>
      </c>
      <c r="F14" s="156">
        <v>0</v>
      </c>
      <c r="G14" s="147"/>
      <c r="H14" s="240"/>
      <c r="I14" s="253"/>
      <c r="J14" s="254"/>
      <c r="K14" s="255"/>
      <c r="L14" s="256"/>
      <c r="M14" s="256"/>
      <c r="N14" s="256"/>
      <c r="O14" s="256"/>
    </row>
    <row r="15" spans="2:15" s="225" customFormat="1" ht="15" customHeight="1" x14ac:dyDescent="0.2">
      <c r="B15" s="252"/>
      <c r="C15" s="134"/>
      <c r="D15" s="134"/>
      <c r="E15" s="265" t="s">
        <v>21</v>
      </c>
      <c r="F15" s="157">
        <v>0</v>
      </c>
      <c r="G15" s="147"/>
      <c r="H15" s="148"/>
      <c r="I15" s="253"/>
      <c r="J15" s="256"/>
      <c r="K15" s="255"/>
      <c r="L15" s="256"/>
      <c r="M15" s="258"/>
      <c r="N15" s="258"/>
      <c r="O15" s="258"/>
    </row>
    <row r="16" spans="2:15" s="225" customFormat="1" ht="15" customHeight="1" x14ac:dyDescent="0.2">
      <c r="B16" s="252"/>
      <c r="C16" s="134"/>
      <c r="D16" s="134"/>
      <c r="E16" s="266" t="s">
        <v>180</v>
      </c>
      <c r="F16" s="157">
        <v>0</v>
      </c>
      <c r="G16" s="147"/>
      <c r="H16" s="148"/>
      <c r="I16" s="253"/>
      <c r="J16" s="256"/>
      <c r="K16" s="256"/>
      <c r="L16" s="256"/>
      <c r="M16" s="258"/>
      <c r="N16" s="258"/>
      <c r="O16" s="258"/>
    </row>
    <row r="17" spans="2:15" s="225" customFormat="1" ht="15" customHeight="1" x14ac:dyDescent="0.2">
      <c r="B17" s="252"/>
      <c r="C17" s="134"/>
      <c r="D17" s="134"/>
      <c r="E17" s="266" t="s">
        <v>22</v>
      </c>
      <c r="F17" s="157">
        <v>0</v>
      </c>
      <c r="G17" s="147"/>
      <c r="H17" s="148"/>
      <c r="I17" s="253"/>
      <c r="J17" s="255"/>
      <c r="K17" s="256"/>
      <c r="L17" s="256"/>
      <c r="M17" s="258"/>
      <c r="N17" s="258"/>
      <c r="O17" s="258"/>
    </row>
    <row r="18" spans="2:15" s="225" customFormat="1" ht="15" customHeight="1" x14ac:dyDescent="0.2">
      <c r="B18" s="252"/>
      <c r="C18" s="134"/>
      <c r="D18" s="134"/>
      <c r="E18" s="266" t="s">
        <v>23</v>
      </c>
      <c r="F18" s="157">
        <v>0</v>
      </c>
      <c r="G18" s="147"/>
      <c r="H18" s="148"/>
      <c r="I18" s="253"/>
      <c r="J18" s="255"/>
      <c r="K18" s="256"/>
      <c r="L18" s="256"/>
      <c r="M18" s="258"/>
      <c r="N18" s="258"/>
      <c r="O18" s="258"/>
    </row>
    <row r="19" spans="2:15" ht="15" x14ac:dyDescent="0.2">
      <c r="B19" s="125"/>
      <c r="C19" s="134"/>
      <c r="D19" s="134"/>
      <c r="E19" s="235"/>
      <c r="F19" s="147"/>
      <c r="G19" s="147"/>
      <c r="H19" s="148"/>
      <c r="I19" s="128"/>
      <c r="J19" s="228"/>
      <c r="K19" s="228"/>
      <c r="L19" s="228"/>
    </row>
    <row r="20" spans="2:15" ht="15" x14ac:dyDescent="0.2">
      <c r="B20" s="125"/>
      <c r="C20" s="134"/>
      <c r="D20" s="154" t="s">
        <v>24</v>
      </c>
      <c r="E20" s="236"/>
      <c r="F20" s="156">
        <f>F21+F22+F23+F24+F25</f>
        <v>0</v>
      </c>
      <c r="G20" s="147"/>
      <c r="H20" s="148"/>
      <c r="I20" s="128"/>
      <c r="J20" s="228"/>
      <c r="K20" s="228"/>
      <c r="L20" s="228"/>
    </row>
    <row r="21" spans="2:15" s="2" customFormat="1" ht="15" customHeight="1" x14ac:dyDescent="0.2">
      <c r="B21" s="125"/>
      <c r="C21" s="239"/>
      <c r="D21" s="239"/>
      <c r="E21" s="264" t="s">
        <v>183</v>
      </c>
      <c r="F21" s="156">
        <v>0</v>
      </c>
      <c r="G21" s="147"/>
      <c r="H21" s="240"/>
      <c r="I21" s="128"/>
      <c r="J21" s="228"/>
      <c r="K21" s="228"/>
      <c r="L21" s="228"/>
      <c r="M21" s="228"/>
      <c r="N21" s="228"/>
      <c r="O21" s="228"/>
    </row>
    <row r="22" spans="2:15" ht="15" customHeight="1" x14ac:dyDescent="0.2">
      <c r="B22" s="125"/>
      <c r="C22" s="134"/>
      <c r="D22" s="134"/>
      <c r="E22" s="265" t="s">
        <v>21</v>
      </c>
      <c r="F22" s="157">
        <v>0</v>
      </c>
      <c r="G22" s="147"/>
      <c r="H22" s="148"/>
      <c r="I22" s="128"/>
      <c r="J22" s="228"/>
      <c r="K22" s="228"/>
      <c r="L22" s="228"/>
    </row>
    <row r="23" spans="2:15" ht="15" customHeight="1" x14ac:dyDescent="0.2">
      <c r="B23" s="125"/>
      <c r="C23" s="134"/>
      <c r="D23" s="134"/>
      <c r="E23" s="266" t="s">
        <v>180</v>
      </c>
      <c r="F23" s="157">
        <v>0</v>
      </c>
      <c r="G23" s="281" t="e">
        <f>((F23+F24+F25)/F29)</f>
        <v>#DIV/0!</v>
      </c>
      <c r="H23" s="148"/>
      <c r="I23" s="128"/>
      <c r="J23" s="228"/>
      <c r="K23" s="228"/>
      <c r="L23" s="228"/>
    </row>
    <row r="24" spans="2:15" ht="15" customHeight="1" x14ac:dyDescent="0.2">
      <c r="B24" s="158">
        <f>+D6*21%</f>
        <v>0</v>
      </c>
      <c r="C24" s="134"/>
      <c r="D24" s="134"/>
      <c r="E24" s="266" t="s">
        <v>22</v>
      </c>
      <c r="F24" s="157">
        <v>0</v>
      </c>
      <c r="G24" s="282"/>
      <c r="H24" s="159"/>
      <c r="I24" s="145">
        <f>+K6*21%</f>
        <v>0</v>
      </c>
      <c r="J24" s="230"/>
      <c r="K24" s="228"/>
      <c r="L24" s="228"/>
    </row>
    <row r="25" spans="2:15" ht="15" customHeight="1" x14ac:dyDescent="0.2">
      <c r="B25" s="125"/>
      <c r="C25" s="134"/>
      <c r="D25" s="134"/>
      <c r="E25" s="266" t="s">
        <v>23</v>
      </c>
      <c r="F25" s="157">
        <v>0</v>
      </c>
      <c r="G25" s="282"/>
      <c r="H25" s="159"/>
      <c r="I25" s="128"/>
      <c r="J25" s="228"/>
      <c r="K25" s="228"/>
      <c r="L25" s="228"/>
    </row>
    <row r="26" spans="2:15" ht="15" x14ac:dyDescent="0.2">
      <c r="B26" s="125"/>
      <c r="C26" s="134"/>
      <c r="D26" s="134"/>
      <c r="E26" s="45"/>
      <c r="F26" s="165"/>
      <c r="G26" s="197"/>
      <c r="H26" s="159"/>
      <c r="I26" s="128"/>
      <c r="J26" s="228"/>
      <c r="K26" s="228"/>
      <c r="L26" s="228"/>
    </row>
    <row r="27" spans="2:15" ht="18" x14ac:dyDescent="0.2">
      <c r="B27" s="125"/>
      <c r="C27" s="134"/>
      <c r="D27" s="134"/>
      <c r="E27" s="45"/>
      <c r="F27" s="165"/>
      <c r="G27" s="166"/>
      <c r="H27" s="159"/>
      <c r="I27" s="128"/>
      <c r="J27" s="228"/>
      <c r="K27" s="228"/>
      <c r="L27" s="228"/>
    </row>
    <row r="28" spans="2:15" ht="15" x14ac:dyDescent="0.2">
      <c r="B28" s="125"/>
      <c r="C28" s="134"/>
      <c r="D28" s="134"/>
      <c r="E28" s="146"/>
      <c r="F28" s="146"/>
      <c r="G28" s="146"/>
      <c r="H28" s="148"/>
      <c r="I28" s="128"/>
      <c r="J28" s="228"/>
      <c r="K28" s="228"/>
      <c r="L28" s="228"/>
    </row>
    <row r="29" spans="2:15" ht="18" customHeight="1" x14ac:dyDescent="0.2">
      <c r="B29" s="125"/>
      <c r="C29" s="261" t="s">
        <v>174</v>
      </c>
      <c r="D29" s="262"/>
      <c r="E29" s="262"/>
      <c r="F29" s="263">
        <f>F12+F10</f>
        <v>0</v>
      </c>
      <c r="G29" s="139"/>
      <c r="H29" s="140"/>
      <c r="I29" s="128"/>
      <c r="J29" s="228"/>
      <c r="K29" s="228"/>
      <c r="L29" s="228"/>
    </row>
    <row r="30" spans="2:15" ht="15" x14ac:dyDescent="0.2">
      <c r="B30" s="160"/>
      <c r="C30" s="134"/>
      <c r="D30" s="280"/>
      <c r="E30" s="280"/>
      <c r="F30" s="280"/>
      <c r="G30" s="280"/>
      <c r="H30" s="161"/>
    </row>
    <row r="31" spans="2:15" ht="15.75" thickBot="1" x14ac:dyDescent="0.25">
      <c r="B31" s="162"/>
      <c r="C31" s="163"/>
      <c r="D31" s="163"/>
      <c r="E31" s="163"/>
      <c r="F31" s="163"/>
      <c r="G31" s="163"/>
      <c r="H31" s="164"/>
    </row>
    <row r="33" spans="2:15" x14ac:dyDescent="0.2">
      <c r="B33" s="45" t="s">
        <v>169</v>
      </c>
    </row>
    <row r="34" spans="2:15" ht="15" x14ac:dyDescent="0.2">
      <c r="B34" s="250">
        <v>1</v>
      </c>
      <c r="C34" s="241" t="s">
        <v>182</v>
      </c>
    </row>
    <row r="35" spans="2:15" s="2" customFormat="1" ht="15" x14ac:dyDescent="0.2">
      <c r="B35" s="251">
        <v>2</v>
      </c>
      <c r="C35" s="63" t="s">
        <v>175</v>
      </c>
      <c r="J35" s="228"/>
      <c r="K35" s="228"/>
      <c r="L35" s="228"/>
      <c r="M35" s="228"/>
      <c r="N35" s="228"/>
      <c r="O35" s="228"/>
    </row>
  </sheetData>
  <mergeCells count="2">
    <mergeCell ref="D30:G30"/>
    <mergeCell ref="G23:G25"/>
  </mergeCells>
  <printOptions horizontalCentered="1"/>
  <pageMargins left="0.70866141732283472" right="0.70866141732283472" top="0.74803149606299213" bottom="0.74803149606299213" header="0.31496062992125984" footer="0.31496062992125984"/>
  <pageSetup scale="7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2"/>
  <sheetViews>
    <sheetView topLeftCell="A7" zoomScale="90" zoomScaleNormal="90" workbookViewId="0">
      <selection activeCell="B42" sqref="B42:J42"/>
    </sheetView>
  </sheetViews>
  <sheetFormatPr baseColWidth="10" defaultRowHeight="12.75" x14ac:dyDescent="0.2"/>
  <cols>
    <col min="1" max="1" width="24" customWidth="1"/>
    <col min="2" max="2" width="38.5703125" customWidth="1"/>
    <col min="3" max="4" width="9.28515625" style="1" customWidth="1"/>
    <col min="5" max="14" width="9.28515625" customWidth="1"/>
  </cols>
  <sheetData>
    <row r="1" spans="1:14" x14ac:dyDescent="0.2">
      <c r="A1" s="62" t="s">
        <v>137</v>
      </c>
    </row>
    <row r="2" spans="1:14" x14ac:dyDescent="0.2">
      <c r="B2" s="3"/>
    </row>
    <row r="3" spans="1:14" x14ac:dyDescent="0.2">
      <c r="B3" s="3"/>
    </row>
    <row r="4" spans="1:14" x14ac:dyDescent="0.2">
      <c r="B4" s="3"/>
    </row>
    <row r="5" spans="1:14" x14ac:dyDescent="0.2">
      <c r="B5" s="3"/>
    </row>
    <row r="6" spans="1:14" x14ac:dyDescent="0.2">
      <c r="B6" s="3"/>
    </row>
    <row r="7" spans="1:14" x14ac:dyDescent="0.2">
      <c r="B7" s="3"/>
    </row>
    <row r="8" spans="1:14" x14ac:dyDescent="0.2">
      <c r="B8" s="3"/>
    </row>
    <row r="9" spans="1:14" ht="13.5" thickBot="1" x14ac:dyDescent="0.25">
      <c r="B9" s="3"/>
    </row>
    <row r="10" spans="1:14" x14ac:dyDescent="0.2">
      <c r="A10" s="283" t="s">
        <v>143</v>
      </c>
      <c r="B10" s="284"/>
      <c r="C10" s="289" t="s">
        <v>80</v>
      </c>
      <c r="D10" s="290"/>
      <c r="E10" s="291" t="s">
        <v>82</v>
      </c>
      <c r="F10" s="290"/>
      <c r="G10" s="291" t="s">
        <v>83</v>
      </c>
      <c r="H10" s="290"/>
      <c r="I10" s="291" t="s">
        <v>139</v>
      </c>
      <c r="J10" s="290"/>
      <c r="K10" s="291" t="s">
        <v>140</v>
      </c>
      <c r="L10" s="289"/>
      <c r="M10" s="287" t="s">
        <v>4</v>
      </c>
      <c r="N10" s="288"/>
    </row>
    <row r="11" spans="1:14" ht="27" customHeight="1" thickBot="1" x14ac:dyDescent="0.25">
      <c r="A11" s="50" t="s">
        <v>144</v>
      </c>
      <c r="B11" s="51"/>
      <c r="C11" s="205" t="s">
        <v>136</v>
      </c>
      <c r="D11" s="206" t="s">
        <v>138</v>
      </c>
      <c r="E11" s="59" t="s">
        <v>136</v>
      </c>
      <c r="F11" s="60" t="s">
        <v>138</v>
      </c>
      <c r="G11" s="59" t="s">
        <v>136</v>
      </c>
      <c r="H11" s="60" t="s">
        <v>138</v>
      </c>
      <c r="I11" s="59" t="s">
        <v>136</v>
      </c>
      <c r="J11" s="60" t="s">
        <v>138</v>
      </c>
      <c r="K11" s="59" t="s">
        <v>136</v>
      </c>
      <c r="L11" s="77" t="s">
        <v>138</v>
      </c>
      <c r="M11" s="88" t="s">
        <v>136</v>
      </c>
      <c r="N11" s="61" t="s">
        <v>138</v>
      </c>
    </row>
    <row r="12" spans="1:14" ht="13.5" customHeight="1" thickBot="1" x14ac:dyDescent="0.25">
      <c r="A12" s="105" t="s">
        <v>156</v>
      </c>
      <c r="B12" s="106"/>
      <c r="C12" s="96">
        <f t="shared" ref="C12:L12" si="0">SUM(C13:C17)</f>
        <v>0</v>
      </c>
      <c r="D12" s="42">
        <f t="shared" si="0"/>
        <v>0</v>
      </c>
      <c r="E12" s="42">
        <f t="shared" si="0"/>
        <v>0</v>
      </c>
      <c r="F12" s="42">
        <f t="shared" si="0"/>
        <v>0</v>
      </c>
      <c r="G12" s="42">
        <f t="shared" si="0"/>
        <v>0</v>
      </c>
      <c r="H12" s="42">
        <f t="shared" si="0"/>
        <v>0</v>
      </c>
      <c r="I12" s="42">
        <f t="shared" si="0"/>
        <v>0</v>
      </c>
      <c r="J12" s="42">
        <f t="shared" si="0"/>
        <v>0</v>
      </c>
      <c r="K12" s="42">
        <f t="shared" si="0"/>
        <v>0</v>
      </c>
      <c r="L12" s="78">
        <f t="shared" si="0"/>
        <v>0</v>
      </c>
      <c r="M12" s="43">
        <f t="shared" ref="M12:N16" si="1">SUM(C12+E12+G12+I12+K12)</f>
        <v>0</v>
      </c>
      <c r="N12" s="44">
        <f t="shared" si="1"/>
        <v>0</v>
      </c>
    </row>
    <row r="13" spans="1:14" x14ac:dyDescent="0.2">
      <c r="A13" s="190" t="s">
        <v>10</v>
      </c>
      <c r="B13" s="191" t="s">
        <v>3</v>
      </c>
      <c r="C13" s="27"/>
      <c r="D13" s="28"/>
      <c r="E13" s="27"/>
      <c r="F13" s="28"/>
      <c r="G13" s="27"/>
      <c r="H13" s="28"/>
      <c r="I13" s="27"/>
      <c r="J13" s="28"/>
      <c r="K13" s="27"/>
      <c r="L13" s="28"/>
      <c r="M13" s="57">
        <f t="shared" si="1"/>
        <v>0</v>
      </c>
      <c r="N13" s="58">
        <f t="shared" si="1"/>
        <v>0</v>
      </c>
    </row>
    <row r="14" spans="1:14" x14ac:dyDescent="0.2">
      <c r="A14" s="11"/>
      <c r="B14" s="12" t="s">
        <v>145</v>
      </c>
      <c r="C14" s="27"/>
      <c r="D14" s="28"/>
      <c r="E14" s="27"/>
      <c r="F14" s="28"/>
      <c r="G14" s="27"/>
      <c r="H14" s="28"/>
      <c r="I14" s="27"/>
      <c r="J14" s="28"/>
      <c r="K14" s="27"/>
      <c r="L14" s="28"/>
      <c r="M14" s="57">
        <f t="shared" si="1"/>
        <v>0</v>
      </c>
      <c r="N14" s="58">
        <f t="shared" si="1"/>
        <v>0</v>
      </c>
    </row>
    <row r="15" spans="1:14" x14ac:dyDescent="0.2">
      <c r="A15" s="10"/>
      <c r="B15" s="12" t="s">
        <v>146</v>
      </c>
      <c r="C15" s="27"/>
      <c r="D15" s="28"/>
      <c r="E15" s="27"/>
      <c r="F15" s="28"/>
      <c r="G15" s="27"/>
      <c r="H15" s="28"/>
      <c r="I15" s="27"/>
      <c r="J15" s="28"/>
      <c r="K15" s="27"/>
      <c r="L15" s="28"/>
      <c r="M15" s="57">
        <f t="shared" si="1"/>
        <v>0</v>
      </c>
      <c r="N15" s="58">
        <f t="shared" si="1"/>
        <v>0</v>
      </c>
    </row>
    <row r="16" spans="1:14" ht="13.5" thickBot="1" x14ac:dyDescent="0.25">
      <c r="A16" s="160"/>
      <c r="B16" s="192" t="s">
        <v>147</v>
      </c>
      <c r="C16" s="31"/>
      <c r="D16" s="32"/>
      <c r="E16" s="31"/>
      <c r="F16" s="32"/>
      <c r="G16" s="31"/>
      <c r="H16" s="32"/>
      <c r="I16" s="31"/>
      <c r="J16" s="32"/>
      <c r="K16" s="31"/>
      <c r="L16" s="33"/>
      <c r="M16" s="57">
        <f t="shared" si="1"/>
        <v>0</v>
      </c>
      <c r="N16" s="58">
        <f t="shared" si="1"/>
        <v>0</v>
      </c>
    </row>
    <row r="17" spans="1:15" ht="13.5" thickBot="1" x14ac:dyDescent="0.25">
      <c r="A17" s="209"/>
      <c r="B17" s="192" t="s">
        <v>157</v>
      </c>
      <c r="C17" s="31"/>
      <c r="D17" s="32"/>
      <c r="E17" s="32"/>
      <c r="F17" s="32"/>
      <c r="G17" s="32"/>
      <c r="H17" s="32"/>
      <c r="I17" s="32"/>
      <c r="J17" s="32"/>
      <c r="K17" s="32"/>
      <c r="L17" s="33"/>
      <c r="M17" s="103">
        <f t="shared" ref="M17:M25" si="2">SUM(C17+E17+G17+I17+K17)</f>
        <v>0</v>
      </c>
      <c r="N17" s="104"/>
    </row>
    <row r="18" spans="1:15" ht="12.75" customHeight="1" thickBot="1" x14ac:dyDescent="0.25">
      <c r="A18" s="299" t="s">
        <v>148</v>
      </c>
      <c r="B18" s="300"/>
      <c r="C18" s="34">
        <f>SUM(C19+C26+C35)</f>
        <v>0</v>
      </c>
      <c r="D18" s="34">
        <f t="shared" ref="D18:L18" si="3">SUM(D19+D26+D35)</f>
        <v>0</v>
      </c>
      <c r="E18" s="34">
        <f t="shared" si="3"/>
        <v>0</v>
      </c>
      <c r="F18" s="34">
        <f t="shared" si="3"/>
        <v>0</v>
      </c>
      <c r="G18" s="34">
        <f t="shared" si="3"/>
        <v>0</v>
      </c>
      <c r="H18" s="34">
        <f t="shared" si="3"/>
        <v>0</v>
      </c>
      <c r="I18" s="34">
        <f t="shared" si="3"/>
        <v>0</v>
      </c>
      <c r="J18" s="34">
        <f t="shared" si="3"/>
        <v>0</v>
      </c>
      <c r="K18" s="34">
        <f t="shared" si="3"/>
        <v>0</v>
      </c>
      <c r="L18" s="79">
        <f t="shared" si="3"/>
        <v>0</v>
      </c>
      <c r="M18" s="101">
        <f t="shared" si="2"/>
        <v>0</v>
      </c>
      <c r="N18" s="102">
        <f t="shared" ref="N18:N37" si="4">SUM(D18+F18+H18+J18+L18)</f>
        <v>0</v>
      </c>
    </row>
    <row r="19" spans="1:15" ht="12.75" customHeight="1" thickBot="1" x14ac:dyDescent="0.25">
      <c r="A19" s="106" t="s">
        <v>154</v>
      </c>
      <c r="B19" s="106"/>
      <c r="C19" s="30">
        <f>SUM(C20:C25)</f>
        <v>0</v>
      </c>
      <c r="D19" s="30">
        <f t="shared" ref="D19:L19" si="5">SUM(D20:D25)</f>
        <v>0</v>
      </c>
      <c r="E19" s="30">
        <f t="shared" si="5"/>
        <v>0</v>
      </c>
      <c r="F19" s="30">
        <f t="shared" si="5"/>
        <v>0</v>
      </c>
      <c r="G19" s="30">
        <f t="shared" si="5"/>
        <v>0</v>
      </c>
      <c r="H19" s="30">
        <f t="shared" si="5"/>
        <v>0</v>
      </c>
      <c r="I19" s="30">
        <f t="shared" si="5"/>
        <v>0</v>
      </c>
      <c r="J19" s="30">
        <f t="shared" si="5"/>
        <v>0</v>
      </c>
      <c r="K19" s="30">
        <f t="shared" si="5"/>
        <v>0</v>
      </c>
      <c r="L19" s="80">
        <f t="shared" si="5"/>
        <v>0</v>
      </c>
      <c r="M19" s="71">
        <f t="shared" si="2"/>
        <v>0</v>
      </c>
      <c r="N19" s="72">
        <f t="shared" ref="N19:N35" si="6">SUM(D19+F19+H19+J19+L19)</f>
        <v>0</v>
      </c>
    </row>
    <row r="20" spans="1:15" x14ac:dyDescent="0.2">
      <c r="A20" s="210" t="s">
        <v>10</v>
      </c>
      <c r="B20" s="191" t="s">
        <v>5</v>
      </c>
      <c r="C20" s="27"/>
      <c r="D20" s="28"/>
      <c r="E20" s="27"/>
      <c r="F20" s="28"/>
      <c r="G20" s="27"/>
      <c r="H20" s="28"/>
      <c r="I20" s="27"/>
      <c r="J20" s="28"/>
      <c r="K20" s="27"/>
      <c r="L20" s="29"/>
      <c r="M20" s="57">
        <f t="shared" si="2"/>
        <v>0</v>
      </c>
      <c r="N20" s="58">
        <f t="shared" si="6"/>
        <v>0</v>
      </c>
    </row>
    <row r="21" spans="1:15" x14ac:dyDescent="0.2">
      <c r="A21" s="13"/>
      <c r="B21" s="38" t="s">
        <v>6</v>
      </c>
      <c r="C21" s="27"/>
      <c r="D21" s="28"/>
      <c r="E21" s="27"/>
      <c r="F21" s="28"/>
      <c r="G21" s="27"/>
      <c r="H21" s="28"/>
      <c r="I21" s="27"/>
      <c r="J21" s="28"/>
      <c r="K21" s="27"/>
      <c r="L21" s="29"/>
      <c r="M21" s="57">
        <f t="shared" si="2"/>
        <v>0</v>
      </c>
      <c r="N21" s="58">
        <f t="shared" si="6"/>
        <v>0</v>
      </c>
    </row>
    <row r="22" spans="1:15" s="228" customFormat="1" x14ac:dyDescent="0.2">
      <c r="A22" s="242"/>
      <c r="B22" s="243" t="s">
        <v>167</v>
      </c>
      <c r="C22" s="244"/>
      <c r="D22" s="245"/>
      <c r="E22" s="244"/>
      <c r="F22" s="245"/>
      <c r="G22" s="244"/>
      <c r="H22" s="245"/>
      <c r="I22" s="244"/>
      <c r="J22" s="245"/>
      <c r="K22" s="244"/>
      <c r="L22" s="246"/>
      <c r="M22" s="57">
        <f t="shared" si="2"/>
        <v>0</v>
      </c>
      <c r="N22" s="58">
        <f t="shared" si="6"/>
        <v>0</v>
      </c>
    </row>
    <row r="23" spans="1:15" x14ac:dyDescent="0.2">
      <c r="A23" s="13"/>
      <c r="B23" s="12" t="s">
        <v>155</v>
      </c>
      <c r="C23" s="27"/>
      <c r="D23" s="28"/>
      <c r="E23" s="27"/>
      <c r="F23" s="28"/>
      <c r="G23" s="27"/>
      <c r="H23" s="28"/>
      <c r="I23" s="27"/>
      <c r="J23" s="28"/>
      <c r="K23" s="27"/>
      <c r="L23" s="29"/>
      <c r="M23" s="57">
        <f t="shared" si="2"/>
        <v>0</v>
      </c>
      <c r="N23" s="58">
        <f t="shared" si="6"/>
        <v>0</v>
      </c>
    </row>
    <row r="24" spans="1:15" x14ac:dyDescent="0.2">
      <c r="A24" s="53" t="s">
        <v>2</v>
      </c>
      <c r="B24" s="38" t="s">
        <v>7</v>
      </c>
      <c r="C24" s="27"/>
      <c r="D24" s="28"/>
      <c r="E24" s="27"/>
      <c r="F24" s="28"/>
      <c r="G24" s="27"/>
      <c r="H24" s="28"/>
      <c r="I24" s="27"/>
      <c r="J24" s="28"/>
      <c r="K24" s="27"/>
      <c r="L24" s="29"/>
      <c r="M24" s="57">
        <f t="shared" si="2"/>
        <v>0</v>
      </c>
      <c r="N24" s="58">
        <f t="shared" si="6"/>
        <v>0</v>
      </c>
    </row>
    <row r="25" spans="1:15" ht="14.25" customHeight="1" x14ac:dyDescent="0.2">
      <c r="A25" s="53" t="s">
        <v>150</v>
      </c>
      <c r="B25" s="52" t="s">
        <v>8</v>
      </c>
      <c r="C25" s="54"/>
      <c r="D25" s="55"/>
      <c r="E25" s="55"/>
      <c r="F25" s="55"/>
      <c r="G25" s="55"/>
      <c r="H25" s="55"/>
      <c r="I25" s="55"/>
      <c r="J25" s="55"/>
      <c r="K25" s="55"/>
      <c r="L25" s="56"/>
      <c r="M25" s="57">
        <f t="shared" si="2"/>
        <v>0</v>
      </c>
      <c r="N25" s="58">
        <f t="shared" si="6"/>
        <v>0</v>
      </c>
    </row>
    <row r="26" spans="1:15" ht="39.75" customHeight="1" x14ac:dyDescent="0.2">
      <c r="A26" s="303" t="s">
        <v>176</v>
      </c>
      <c r="B26" s="304"/>
      <c r="C26" s="35">
        <f>SUM(C27+C31)</f>
        <v>0</v>
      </c>
      <c r="D26" s="35">
        <f t="shared" ref="D26:L26" si="7">SUM(D27+D31)</f>
        <v>0</v>
      </c>
      <c r="E26" s="35">
        <f t="shared" si="7"/>
        <v>0</v>
      </c>
      <c r="F26" s="35">
        <f t="shared" si="7"/>
        <v>0</v>
      </c>
      <c r="G26" s="35">
        <f t="shared" si="7"/>
        <v>0</v>
      </c>
      <c r="H26" s="35">
        <f t="shared" si="7"/>
        <v>0</v>
      </c>
      <c r="I26" s="35">
        <f t="shared" si="7"/>
        <v>0</v>
      </c>
      <c r="J26" s="35">
        <f t="shared" si="7"/>
        <v>0</v>
      </c>
      <c r="K26" s="35">
        <f t="shared" si="7"/>
        <v>0</v>
      </c>
      <c r="L26" s="81">
        <f t="shared" si="7"/>
        <v>0</v>
      </c>
      <c r="M26" s="71">
        <f t="shared" ref="M26:M37" si="8">SUM(C26+E26+G26+I26+K26)</f>
        <v>0</v>
      </c>
      <c r="N26" s="72">
        <f t="shared" si="6"/>
        <v>0</v>
      </c>
    </row>
    <row r="27" spans="1:15" x14ac:dyDescent="0.2">
      <c r="A27" s="208" t="s">
        <v>153</v>
      </c>
      <c r="B27" s="67"/>
      <c r="C27" s="70">
        <f>SUM(C28:C30)</f>
        <v>0</v>
      </c>
      <c r="D27" s="70">
        <f t="shared" ref="D27:L27" si="9">SUM(D28:D30)</f>
        <v>0</v>
      </c>
      <c r="E27" s="70">
        <f t="shared" si="9"/>
        <v>0</v>
      </c>
      <c r="F27" s="70">
        <f t="shared" si="9"/>
        <v>0</v>
      </c>
      <c r="G27" s="70">
        <f t="shared" si="9"/>
        <v>0</v>
      </c>
      <c r="H27" s="70">
        <f t="shared" si="9"/>
        <v>0</v>
      </c>
      <c r="I27" s="70">
        <f t="shared" si="9"/>
        <v>0</v>
      </c>
      <c r="J27" s="70">
        <f t="shared" si="9"/>
        <v>0</v>
      </c>
      <c r="K27" s="70">
        <f t="shared" si="9"/>
        <v>0</v>
      </c>
      <c r="L27" s="82">
        <f t="shared" si="9"/>
        <v>0</v>
      </c>
      <c r="M27" s="71">
        <f t="shared" si="8"/>
        <v>0</v>
      </c>
      <c r="N27" s="72">
        <f t="shared" si="6"/>
        <v>0</v>
      </c>
      <c r="O27" s="2"/>
    </row>
    <row r="28" spans="1:15" x14ac:dyDescent="0.2">
      <c r="A28" s="207" t="s">
        <v>151</v>
      </c>
      <c r="B28" s="100" t="s">
        <v>142</v>
      </c>
      <c r="C28" s="27"/>
      <c r="D28" s="28"/>
      <c r="E28" s="27"/>
      <c r="F28" s="28"/>
      <c r="G28" s="27"/>
      <c r="H28" s="28"/>
      <c r="I28" s="27"/>
      <c r="J28" s="28"/>
      <c r="K28" s="27"/>
      <c r="L28" s="28"/>
      <c r="M28" s="57">
        <f t="shared" si="8"/>
        <v>0</v>
      </c>
      <c r="N28" s="58">
        <f t="shared" si="6"/>
        <v>0</v>
      </c>
      <c r="O28" s="2"/>
    </row>
    <row r="29" spans="1:15" ht="24" x14ac:dyDescent="0.2">
      <c r="A29" s="53" t="s">
        <v>149</v>
      </c>
      <c r="B29" s="100" t="s">
        <v>142</v>
      </c>
      <c r="C29" s="27"/>
      <c r="D29" s="28"/>
      <c r="E29" s="27"/>
      <c r="F29" s="28"/>
      <c r="G29" s="27"/>
      <c r="H29" s="28"/>
      <c r="I29" s="27"/>
      <c r="J29" s="28"/>
      <c r="K29" s="27"/>
      <c r="L29" s="28"/>
      <c r="M29" s="57">
        <f t="shared" si="8"/>
        <v>0</v>
      </c>
      <c r="N29" s="58">
        <f t="shared" si="6"/>
        <v>0</v>
      </c>
      <c r="O29" s="2"/>
    </row>
    <row r="30" spans="1:15" ht="12.75" customHeight="1" x14ac:dyDescent="0.2">
      <c r="A30" s="53" t="s">
        <v>150</v>
      </c>
      <c r="B30" s="100" t="s">
        <v>142</v>
      </c>
      <c r="C30" s="68"/>
      <c r="D30" s="68"/>
      <c r="E30" s="69"/>
      <c r="F30" s="68"/>
      <c r="G30" s="69"/>
      <c r="H30" s="68"/>
      <c r="I30" s="69"/>
      <c r="J30" s="68"/>
      <c r="K30" s="69"/>
      <c r="L30" s="84"/>
      <c r="M30" s="57">
        <f t="shared" si="8"/>
        <v>0</v>
      </c>
      <c r="N30" s="58">
        <f t="shared" si="6"/>
        <v>0</v>
      </c>
    </row>
    <row r="31" spans="1:15" x14ac:dyDescent="0.2">
      <c r="A31" s="285" t="s">
        <v>152</v>
      </c>
      <c r="B31" s="286"/>
      <c r="C31" s="70">
        <f>SUM(C32:C34)</f>
        <v>0</v>
      </c>
      <c r="D31" s="70">
        <f t="shared" ref="D31:L31" si="10">SUM(D32:D34)</f>
        <v>0</v>
      </c>
      <c r="E31" s="70">
        <f t="shared" si="10"/>
        <v>0</v>
      </c>
      <c r="F31" s="70">
        <f t="shared" si="10"/>
        <v>0</v>
      </c>
      <c r="G31" s="70">
        <f t="shared" si="10"/>
        <v>0</v>
      </c>
      <c r="H31" s="70">
        <f t="shared" si="10"/>
        <v>0</v>
      </c>
      <c r="I31" s="70">
        <f t="shared" si="10"/>
        <v>0</v>
      </c>
      <c r="J31" s="70">
        <f t="shared" si="10"/>
        <v>0</v>
      </c>
      <c r="K31" s="70">
        <f t="shared" si="10"/>
        <v>0</v>
      </c>
      <c r="L31" s="82">
        <f t="shared" si="10"/>
        <v>0</v>
      </c>
      <c r="M31" s="71">
        <f t="shared" si="8"/>
        <v>0</v>
      </c>
      <c r="N31" s="72">
        <f t="shared" si="6"/>
        <v>0</v>
      </c>
    </row>
    <row r="32" spans="1:15" x14ac:dyDescent="0.2">
      <c r="A32" s="207" t="s">
        <v>151</v>
      </c>
      <c r="B32" s="100" t="s">
        <v>142</v>
      </c>
      <c r="C32" s="27"/>
      <c r="D32" s="27"/>
      <c r="E32" s="27"/>
      <c r="F32" s="27"/>
      <c r="G32" s="27"/>
      <c r="H32" s="27"/>
      <c r="I32" s="27"/>
      <c r="J32" s="27"/>
      <c r="K32" s="27"/>
      <c r="L32" s="83"/>
      <c r="M32" s="57">
        <f t="shared" si="8"/>
        <v>0</v>
      </c>
      <c r="N32" s="58">
        <f t="shared" si="6"/>
        <v>0</v>
      </c>
    </row>
    <row r="33" spans="1:15" ht="24" x14ac:dyDescent="0.2">
      <c r="A33" s="53" t="s">
        <v>149</v>
      </c>
      <c r="B33" s="100" t="s">
        <v>142</v>
      </c>
      <c r="C33" s="27"/>
      <c r="D33" s="27"/>
      <c r="E33" s="28"/>
      <c r="F33" s="27"/>
      <c r="G33" s="28"/>
      <c r="H33" s="27"/>
      <c r="I33" s="28"/>
      <c r="J33" s="27"/>
      <c r="K33" s="28"/>
      <c r="L33" s="83"/>
      <c r="M33" s="57">
        <f t="shared" si="8"/>
        <v>0</v>
      </c>
      <c r="N33" s="58">
        <f t="shared" si="6"/>
        <v>0</v>
      </c>
    </row>
    <row r="34" spans="1:15" ht="12.75" customHeight="1" x14ac:dyDescent="0.2">
      <c r="A34" s="53" t="s">
        <v>150</v>
      </c>
      <c r="B34" s="100" t="s">
        <v>142</v>
      </c>
      <c r="C34" s="54"/>
      <c r="D34" s="54"/>
      <c r="E34" s="55"/>
      <c r="F34" s="54"/>
      <c r="G34" s="55"/>
      <c r="H34" s="54"/>
      <c r="I34" s="55"/>
      <c r="J34" s="54"/>
      <c r="K34" s="55"/>
      <c r="L34" s="85"/>
      <c r="M34" s="57">
        <f t="shared" si="8"/>
        <v>0</v>
      </c>
      <c r="N34" s="58">
        <f t="shared" si="6"/>
        <v>0</v>
      </c>
    </row>
    <row r="35" spans="1:15" ht="13.5" customHeight="1" x14ac:dyDescent="0.2">
      <c r="A35" s="305" t="s">
        <v>168</v>
      </c>
      <c r="B35" s="306"/>
      <c r="C35" s="97">
        <f t="shared" ref="C35:L35" si="11">C37</f>
        <v>0</v>
      </c>
      <c r="D35" s="73">
        <f t="shared" si="11"/>
        <v>0</v>
      </c>
      <c r="E35" s="73">
        <f t="shared" si="11"/>
        <v>0</v>
      </c>
      <c r="F35" s="73">
        <f t="shared" si="11"/>
        <v>0</v>
      </c>
      <c r="G35" s="73">
        <f t="shared" si="11"/>
        <v>0</v>
      </c>
      <c r="H35" s="73">
        <f t="shared" si="11"/>
        <v>0</v>
      </c>
      <c r="I35" s="73">
        <f t="shared" si="11"/>
        <v>0</v>
      </c>
      <c r="J35" s="73">
        <f t="shared" si="11"/>
        <v>0</v>
      </c>
      <c r="K35" s="73">
        <f t="shared" si="11"/>
        <v>0</v>
      </c>
      <c r="L35" s="95">
        <f t="shared" si="11"/>
        <v>0</v>
      </c>
      <c r="M35" s="43">
        <f t="shared" si="8"/>
        <v>0</v>
      </c>
      <c r="N35" s="44">
        <f t="shared" si="6"/>
        <v>0</v>
      </c>
    </row>
    <row r="36" spans="1:15" ht="13.5" customHeight="1" x14ac:dyDescent="0.2">
      <c r="A36" s="292" t="s">
        <v>158</v>
      </c>
      <c r="B36" s="293"/>
      <c r="C36" s="212"/>
      <c r="D36" s="212"/>
      <c r="E36" s="213"/>
      <c r="F36" s="212"/>
      <c r="G36" s="213"/>
      <c r="H36" s="212"/>
      <c r="I36" s="213"/>
      <c r="J36" s="212"/>
      <c r="K36" s="213"/>
      <c r="L36" s="214"/>
      <c r="M36" s="57"/>
      <c r="N36" s="58"/>
      <c r="O36" s="2"/>
    </row>
    <row r="37" spans="1:15" ht="12.75" customHeight="1" x14ac:dyDescent="0.2">
      <c r="A37" s="53" t="s">
        <v>150</v>
      </c>
      <c r="B37" s="211"/>
      <c r="C37" s="93"/>
      <c r="D37" s="93"/>
      <c r="E37" s="92"/>
      <c r="F37" s="93"/>
      <c r="G37" s="92"/>
      <c r="H37" s="93"/>
      <c r="I37" s="92"/>
      <c r="J37" s="93"/>
      <c r="K37" s="92"/>
      <c r="L37" s="94"/>
      <c r="M37" s="57">
        <f t="shared" si="8"/>
        <v>0</v>
      </c>
      <c r="N37" s="58">
        <f t="shared" si="4"/>
        <v>0</v>
      </c>
    </row>
    <row r="38" spans="1:15" ht="15" customHeight="1" thickBot="1" x14ac:dyDescent="0.25">
      <c r="A38" s="297" t="s">
        <v>177</v>
      </c>
      <c r="B38" s="298"/>
      <c r="C38" s="98">
        <f t="shared" ref="C38:L38" si="12">SUM(C12+C18)</f>
        <v>0</v>
      </c>
      <c r="D38" s="74">
        <f t="shared" si="12"/>
        <v>0</v>
      </c>
      <c r="E38" s="74">
        <f t="shared" si="12"/>
        <v>0</v>
      </c>
      <c r="F38" s="74">
        <f t="shared" si="12"/>
        <v>0</v>
      </c>
      <c r="G38" s="74">
        <f t="shared" si="12"/>
        <v>0</v>
      </c>
      <c r="H38" s="74">
        <f t="shared" si="12"/>
        <v>0</v>
      </c>
      <c r="I38" s="74">
        <f t="shared" si="12"/>
        <v>0</v>
      </c>
      <c r="J38" s="74">
        <f t="shared" si="12"/>
        <v>0</v>
      </c>
      <c r="K38" s="74">
        <f t="shared" si="12"/>
        <v>0</v>
      </c>
      <c r="L38" s="86">
        <f t="shared" si="12"/>
        <v>0</v>
      </c>
      <c r="M38" s="89">
        <f>SUM(C38+E38+G38+I38+K38)</f>
        <v>0</v>
      </c>
      <c r="N38" s="90">
        <f>SUM(D38+F38+H38+J38+L38)</f>
        <v>0</v>
      </c>
    </row>
    <row r="39" spans="1:15" ht="13.5" thickBot="1" x14ac:dyDescent="0.25">
      <c r="A39" s="301" t="s">
        <v>9</v>
      </c>
      <c r="B39" s="302"/>
      <c r="C39" s="99">
        <f>SUM(C38+D38)</f>
        <v>0</v>
      </c>
      <c r="D39" s="75"/>
      <c r="E39" s="76">
        <f>SUM(E38+F38)</f>
        <v>0</v>
      </c>
      <c r="F39" s="75"/>
      <c r="G39" s="76">
        <f>SUM(G38+H38)</f>
        <v>0</v>
      </c>
      <c r="H39" s="75"/>
      <c r="I39" s="76">
        <f>SUM(I38+J38)</f>
        <v>0</v>
      </c>
      <c r="J39" s="75"/>
      <c r="K39" s="76">
        <f>SUM(K38+L38)</f>
        <v>0</v>
      </c>
      <c r="L39" s="87"/>
      <c r="M39" s="91">
        <f>SUM(C39+E39+G39+I39+K39)</f>
        <v>0</v>
      </c>
      <c r="N39" s="226">
        <f>SUM(D39+F39+H39+J39+L39)</f>
        <v>0</v>
      </c>
    </row>
    <row r="40" spans="1:15" x14ac:dyDescent="0.2">
      <c r="A40" s="63" t="s">
        <v>141</v>
      </c>
      <c r="C40" s="6"/>
      <c r="D40" s="7"/>
      <c r="E40" s="6"/>
      <c r="F40" s="7"/>
      <c r="G40" s="6"/>
      <c r="H40" s="7"/>
      <c r="I40" s="6"/>
      <c r="J40" s="7"/>
      <c r="K40" s="6"/>
      <c r="L40" s="7"/>
      <c r="M40" s="6"/>
      <c r="N40" s="7"/>
    </row>
    <row r="41" spans="1:15" s="2" customFormat="1" x14ac:dyDescent="0.2">
      <c r="A41" s="241" t="s">
        <v>181</v>
      </c>
      <c r="C41" s="247"/>
      <c r="D41" s="170"/>
      <c r="E41" s="247"/>
      <c r="F41" s="170"/>
      <c r="G41" s="247"/>
      <c r="H41" s="170"/>
      <c r="I41" s="247"/>
      <c r="J41" s="170"/>
      <c r="K41" s="247"/>
      <c r="L41" s="170"/>
      <c r="M41" s="247"/>
      <c r="N41" s="170"/>
    </row>
    <row r="42" spans="1:15" x14ac:dyDescent="0.2">
      <c r="B42" s="295"/>
      <c r="C42" s="296"/>
      <c r="D42" s="296"/>
      <c r="E42" s="296"/>
      <c r="F42" s="296"/>
      <c r="G42" s="296"/>
      <c r="H42" s="296"/>
      <c r="I42" s="296"/>
      <c r="J42" s="296"/>
      <c r="K42" s="6"/>
      <c r="L42" s="7"/>
      <c r="M42" s="6"/>
      <c r="N42" s="107"/>
    </row>
    <row r="43" spans="1:15" x14ac:dyDescent="0.2">
      <c r="B43" s="14"/>
      <c r="C43" s="14"/>
      <c r="D43" s="14"/>
      <c r="E43" s="14"/>
      <c r="F43" s="14"/>
      <c r="G43" s="14"/>
      <c r="H43" s="14"/>
      <c r="I43" s="14"/>
      <c r="J43" s="14"/>
      <c r="K43" s="6"/>
      <c r="L43" s="7"/>
      <c r="M43" s="6"/>
      <c r="N43" s="7"/>
    </row>
    <row r="44" spans="1:15" x14ac:dyDescent="0.2">
      <c r="B44" s="14"/>
      <c r="C44" s="14"/>
      <c r="D44" s="14"/>
      <c r="E44" s="14"/>
      <c r="F44" s="14"/>
      <c r="G44" s="14"/>
      <c r="H44" s="14"/>
      <c r="I44" s="14"/>
      <c r="J44" s="14"/>
      <c r="K44" s="6"/>
      <c r="L44" s="7"/>
      <c r="M44" s="6"/>
      <c r="N44" s="7"/>
    </row>
    <row r="45" spans="1:15" x14ac:dyDescent="0.2">
      <c r="B45" s="14"/>
      <c r="C45" s="14"/>
      <c r="D45" s="14"/>
      <c r="E45" s="14"/>
      <c r="F45" s="14"/>
      <c r="G45" s="14"/>
      <c r="H45" s="14"/>
      <c r="I45" s="14"/>
      <c r="J45" s="14"/>
      <c r="K45" s="6"/>
      <c r="L45" s="7"/>
      <c r="M45" s="6"/>
      <c r="N45" s="7"/>
    </row>
    <row r="46" spans="1:15" x14ac:dyDescent="0.2">
      <c r="B46" s="14"/>
      <c r="C46" s="14"/>
      <c r="D46" s="14"/>
      <c r="E46" s="14"/>
      <c r="F46" s="14"/>
      <c r="G46" s="14"/>
      <c r="H46" s="14"/>
      <c r="I46" s="14"/>
      <c r="J46" s="14"/>
      <c r="K46" s="6"/>
      <c r="L46" s="7"/>
      <c r="M46" s="6"/>
      <c r="N46" s="7"/>
    </row>
    <row r="52" spans="2:9" x14ac:dyDescent="0.2">
      <c r="B52" s="169"/>
      <c r="C52" s="170"/>
      <c r="D52" s="170"/>
      <c r="E52" s="170"/>
      <c r="F52" s="170"/>
      <c r="G52" s="170"/>
      <c r="H52" s="170"/>
    </row>
    <row r="53" spans="2:9" x14ac:dyDescent="0.2">
      <c r="B53" s="171"/>
      <c r="C53" s="172"/>
      <c r="D53" s="172"/>
      <c r="E53" s="172"/>
      <c r="F53" s="173"/>
      <c r="G53" s="172"/>
      <c r="H53" s="172"/>
    </row>
    <row r="54" spans="2:9" x14ac:dyDescent="0.2">
      <c r="B54" s="174"/>
      <c r="C54" s="175"/>
      <c r="D54" s="176"/>
      <c r="E54" s="176"/>
      <c r="F54" s="176"/>
      <c r="G54" s="176"/>
      <c r="H54" s="176"/>
    </row>
    <row r="55" spans="2:9" x14ac:dyDescent="0.2">
      <c r="B55" s="177"/>
      <c r="C55" s="175"/>
      <c r="D55" s="176"/>
      <c r="E55" s="176"/>
      <c r="F55" s="176"/>
      <c r="G55" s="176"/>
      <c r="H55" s="175"/>
    </row>
    <row r="56" spans="2:9" x14ac:dyDescent="0.2">
      <c r="B56" s="178"/>
      <c r="C56" s="173"/>
      <c r="D56" s="173"/>
      <c r="E56" s="173"/>
      <c r="F56" s="173"/>
      <c r="G56" s="173"/>
      <c r="H56" s="173"/>
    </row>
    <row r="57" spans="2:9" x14ac:dyDescent="0.2">
      <c r="B57" s="177"/>
      <c r="C57" s="175"/>
      <c r="D57" s="176"/>
      <c r="E57" s="176"/>
      <c r="F57" s="176"/>
      <c r="G57" s="176"/>
      <c r="H57" s="176"/>
    </row>
    <row r="58" spans="2:9" ht="29.25" customHeight="1" x14ac:dyDescent="0.2">
      <c r="B58" s="177"/>
      <c r="C58" s="175"/>
      <c r="D58" s="176"/>
      <c r="E58" s="176"/>
      <c r="F58" s="176"/>
      <c r="G58" s="176"/>
      <c r="H58" s="175"/>
    </row>
    <row r="59" spans="2:9" x14ac:dyDescent="0.2">
      <c r="B59" s="177"/>
      <c r="C59" s="175"/>
      <c r="D59" s="176"/>
      <c r="E59" s="176"/>
      <c r="F59" s="176"/>
      <c r="G59" s="176"/>
      <c r="H59" s="176"/>
    </row>
    <row r="60" spans="2:9" ht="3" customHeight="1" x14ac:dyDescent="0.2">
      <c r="B60" s="179"/>
      <c r="C60" s="180"/>
      <c r="D60" s="181"/>
      <c r="E60" s="181"/>
      <c r="F60" s="181"/>
      <c r="G60" s="181"/>
      <c r="H60" s="181"/>
    </row>
    <row r="61" spans="2:9" x14ac:dyDescent="0.2">
      <c r="B61" s="182"/>
      <c r="C61" s="183"/>
      <c r="D61" s="183"/>
      <c r="E61" s="183"/>
      <c r="F61" s="183"/>
      <c r="G61" s="183"/>
      <c r="H61" s="183"/>
    </row>
    <row r="62" spans="2:9" s="2" customFormat="1" x14ac:dyDescent="0.2">
      <c r="B62" s="36"/>
      <c r="C62" s="37"/>
      <c r="D62" s="37"/>
      <c r="E62" s="37"/>
      <c r="F62" s="37"/>
      <c r="G62" s="37"/>
      <c r="H62" s="37"/>
      <c r="I62" s="187"/>
    </row>
    <row r="63" spans="2:9" x14ac:dyDescent="0.2">
      <c r="B63" s="187"/>
      <c r="C63" s="188"/>
      <c r="D63" s="188"/>
      <c r="E63" s="187"/>
      <c r="F63" s="187"/>
      <c r="G63" s="187"/>
      <c r="H63" s="187"/>
      <c r="I63" s="187"/>
    </row>
    <row r="64" spans="2:9" x14ac:dyDescent="0.2">
      <c r="B64" s="187"/>
      <c r="C64" s="188"/>
      <c r="D64" s="188"/>
      <c r="E64" s="187"/>
      <c r="F64" s="187"/>
      <c r="G64" s="187"/>
      <c r="H64" s="187"/>
      <c r="I64" s="187"/>
    </row>
    <row r="65" spans="2:9" x14ac:dyDescent="0.2">
      <c r="B65" s="187"/>
      <c r="C65" s="188"/>
      <c r="D65" s="188"/>
      <c r="E65" s="187"/>
      <c r="F65" s="187"/>
      <c r="G65" s="187"/>
      <c r="H65" s="187"/>
      <c r="I65" s="187"/>
    </row>
    <row r="66" spans="2:9" x14ac:dyDescent="0.2">
      <c r="B66" s="187"/>
      <c r="C66" s="188"/>
      <c r="D66" s="188"/>
      <c r="E66" s="187"/>
      <c r="F66" s="187"/>
      <c r="G66" s="187"/>
      <c r="H66" s="187"/>
      <c r="I66" s="187"/>
    </row>
    <row r="67" spans="2:9" x14ac:dyDescent="0.2">
      <c r="B67" s="187"/>
      <c r="C67" s="188"/>
      <c r="D67" s="188"/>
      <c r="E67" s="187"/>
      <c r="F67" s="187"/>
      <c r="G67" s="187"/>
      <c r="H67" s="187"/>
      <c r="I67" s="187"/>
    </row>
    <row r="68" spans="2:9" x14ac:dyDescent="0.2">
      <c r="B68" s="187"/>
      <c r="C68" s="188"/>
      <c r="D68" s="188"/>
      <c r="E68" s="187"/>
      <c r="F68" s="187"/>
      <c r="G68" s="187"/>
      <c r="H68" s="187"/>
      <c r="I68" s="187"/>
    </row>
    <row r="69" spans="2:9" x14ac:dyDescent="0.2">
      <c r="B69" s="294"/>
      <c r="C69" s="294"/>
      <c r="D69" s="294"/>
      <c r="E69" s="294"/>
      <c r="F69" s="294"/>
      <c r="G69" s="294"/>
      <c r="H69" s="294"/>
      <c r="I69" s="187"/>
    </row>
    <row r="70" spans="2:9" x14ac:dyDescent="0.2">
      <c r="B70" s="184"/>
      <c r="C70" s="7"/>
      <c r="D70" s="7"/>
      <c r="E70" s="7"/>
      <c r="F70" s="7"/>
      <c r="G70" s="7"/>
      <c r="H70" s="185"/>
    </row>
    <row r="71" spans="2:9" x14ac:dyDescent="0.2">
      <c r="B71" s="184"/>
      <c r="C71" s="168"/>
      <c r="D71" s="167"/>
      <c r="E71" s="168"/>
      <c r="F71" s="168"/>
      <c r="G71" s="168"/>
      <c r="H71" s="168"/>
    </row>
    <row r="72" spans="2:9" x14ac:dyDescent="0.2">
      <c r="B72" s="45"/>
      <c r="C72" s="186"/>
      <c r="D72" s="186"/>
      <c r="E72" s="45"/>
      <c r="F72" s="45"/>
      <c r="G72" s="45"/>
      <c r="H72" s="45"/>
    </row>
  </sheetData>
  <mergeCells count="16">
    <mergeCell ref="A36:B36"/>
    <mergeCell ref="B69:H69"/>
    <mergeCell ref="B42:J42"/>
    <mergeCell ref="A38:B38"/>
    <mergeCell ref="A18:B18"/>
    <mergeCell ref="A39:B39"/>
    <mergeCell ref="A26:B26"/>
    <mergeCell ref="A35:B35"/>
    <mergeCell ref="A10:B10"/>
    <mergeCell ref="A31:B31"/>
    <mergeCell ref="M10:N10"/>
    <mergeCell ref="C10:D10"/>
    <mergeCell ref="E10:F10"/>
    <mergeCell ref="G10:H10"/>
    <mergeCell ref="I10:J10"/>
    <mergeCell ref="K10:L10"/>
  </mergeCells>
  <phoneticPr fontId="9" type="noConversion"/>
  <pageMargins left="0.35433070866141736" right="0.35433070866141736" top="0.98425196850393704" bottom="0.98425196850393704" header="0" footer="0"/>
  <pageSetup scale="9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workbookViewId="0">
      <selection activeCell="F9" sqref="F9"/>
    </sheetView>
  </sheetViews>
  <sheetFormatPr baseColWidth="10" defaultRowHeight="12.75" x14ac:dyDescent="0.2"/>
  <cols>
    <col min="1" max="1" width="24.28515625" customWidth="1"/>
    <col min="2" max="2" width="22.42578125" customWidth="1"/>
    <col min="3" max="3" width="15" customWidth="1"/>
  </cols>
  <sheetData>
    <row r="1" spans="1:5" ht="67.5" customHeight="1" x14ac:dyDescent="0.2">
      <c r="A1" s="307" t="s">
        <v>179</v>
      </c>
      <c r="B1" s="308"/>
      <c r="C1" s="308"/>
      <c r="D1" s="308"/>
      <c r="E1" s="308"/>
    </row>
    <row r="2" spans="1:5" x14ac:dyDescent="0.2">
      <c r="A2" s="63" t="s">
        <v>165</v>
      </c>
    </row>
    <row r="3" spans="1:5" x14ac:dyDescent="0.2">
      <c r="A3" s="63"/>
    </row>
    <row r="4" spans="1:5" x14ac:dyDescent="0.2">
      <c r="A4" s="63" t="s">
        <v>122</v>
      </c>
    </row>
    <row r="5" spans="1:5" x14ac:dyDescent="0.2">
      <c r="A5" s="63" t="s">
        <v>178</v>
      </c>
    </row>
    <row r="7" spans="1:5" ht="18.75" customHeight="1" x14ac:dyDescent="0.2">
      <c r="A7" s="309" t="s">
        <v>124</v>
      </c>
      <c r="B7" s="309" t="s">
        <v>125</v>
      </c>
      <c r="C7" s="309" t="s">
        <v>126</v>
      </c>
      <c r="D7" s="309" t="s">
        <v>127</v>
      </c>
      <c r="E7" s="309"/>
    </row>
    <row r="8" spans="1:5" x14ac:dyDescent="0.2">
      <c r="A8" s="309"/>
      <c r="B8" s="309"/>
      <c r="C8" s="309"/>
      <c r="D8" s="48" t="s">
        <v>128</v>
      </c>
      <c r="E8" s="48" t="s">
        <v>129</v>
      </c>
    </row>
    <row r="9" spans="1:5" x14ac:dyDescent="0.2">
      <c r="A9" s="309"/>
      <c r="B9" s="309"/>
      <c r="C9" s="309"/>
      <c r="D9" s="64" t="s">
        <v>130</v>
      </c>
      <c r="E9" s="64" t="s">
        <v>130</v>
      </c>
    </row>
    <row r="10" spans="1:5" x14ac:dyDescent="0.2">
      <c r="A10" s="65" t="s">
        <v>11</v>
      </c>
      <c r="B10" s="66"/>
      <c r="C10" s="66"/>
      <c r="D10" s="66"/>
      <c r="E10" s="66"/>
    </row>
    <row r="11" spans="1:5" x14ac:dyDescent="0.2">
      <c r="A11" s="65" t="s">
        <v>131</v>
      </c>
      <c r="B11" s="66"/>
      <c r="C11" s="66"/>
      <c r="D11" s="66"/>
      <c r="E11" s="66"/>
    </row>
    <row r="12" spans="1:5" x14ac:dyDescent="0.2">
      <c r="A12" s="65" t="s">
        <v>132</v>
      </c>
      <c r="B12" s="66"/>
      <c r="C12" s="66"/>
      <c r="D12" s="66"/>
      <c r="E12" s="66"/>
    </row>
    <row r="13" spans="1:5" ht="24" x14ac:dyDescent="0.2">
      <c r="A13" s="109" t="s">
        <v>133</v>
      </c>
      <c r="B13" s="66"/>
      <c r="C13" s="66"/>
      <c r="D13" s="66"/>
      <c r="E13" s="66"/>
    </row>
    <row r="15" spans="1:5" x14ac:dyDescent="0.2">
      <c r="A15" s="63" t="s">
        <v>123</v>
      </c>
    </row>
    <row r="16" spans="1:5" x14ac:dyDescent="0.2">
      <c r="A16" s="63" t="s">
        <v>121</v>
      </c>
    </row>
    <row r="18" spans="1:5" ht="12.75" customHeight="1" x14ac:dyDescent="0.2">
      <c r="A18" s="309" t="s">
        <v>124</v>
      </c>
      <c r="B18" s="309" t="s">
        <v>125</v>
      </c>
      <c r="C18" s="309" t="s">
        <v>126</v>
      </c>
      <c r="D18" s="309" t="s">
        <v>127</v>
      </c>
      <c r="E18" s="309"/>
    </row>
    <row r="19" spans="1:5" x14ac:dyDescent="0.2">
      <c r="A19" s="309"/>
      <c r="B19" s="309"/>
      <c r="C19" s="309"/>
      <c r="D19" s="201" t="s">
        <v>128</v>
      </c>
      <c r="E19" s="201" t="s">
        <v>129</v>
      </c>
    </row>
    <row r="20" spans="1:5" x14ac:dyDescent="0.2">
      <c r="A20" s="309"/>
      <c r="B20" s="309"/>
      <c r="C20" s="309"/>
      <c r="D20" s="64" t="s">
        <v>130</v>
      </c>
      <c r="E20" s="64" t="s">
        <v>130</v>
      </c>
    </row>
    <row r="21" spans="1:5" x14ac:dyDescent="0.2">
      <c r="A21" s="66"/>
      <c r="B21" s="66"/>
      <c r="C21" s="66"/>
      <c r="D21" s="66"/>
      <c r="E21" s="66"/>
    </row>
    <row r="22" spans="1:5" x14ac:dyDescent="0.2">
      <c r="A22" s="66"/>
      <c r="B22" s="66"/>
      <c r="C22" s="66"/>
      <c r="D22" s="66"/>
      <c r="E22" s="66"/>
    </row>
    <row r="23" spans="1:5" x14ac:dyDescent="0.2">
      <c r="A23" s="66"/>
      <c r="B23" s="66"/>
      <c r="C23" s="66"/>
      <c r="D23" s="66"/>
      <c r="E23" s="66"/>
    </row>
    <row r="24" spans="1:5" x14ac:dyDescent="0.2">
      <c r="A24" s="66"/>
      <c r="B24" s="66"/>
      <c r="C24" s="66"/>
      <c r="D24" s="66"/>
      <c r="E24" s="66"/>
    </row>
    <row r="25" spans="1:5" x14ac:dyDescent="0.2">
      <c r="A25" s="66"/>
      <c r="B25" s="66"/>
      <c r="C25" s="66"/>
      <c r="D25" s="66"/>
      <c r="E25" s="66"/>
    </row>
    <row r="27" spans="1:5" x14ac:dyDescent="0.2">
      <c r="A27" s="63" t="s">
        <v>171</v>
      </c>
    </row>
    <row r="29" spans="1:5" x14ac:dyDescent="0.2">
      <c r="A29" s="200" t="s">
        <v>134</v>
      </c>
      <c r="B29" s="200" t="s">
        <v>170</v>
      </c>
      <c r="C29" s="310" t="s">
        <v>126</v>
      </c>
      <c r="D29" s="310"/>
    </row>
    <row r="30" spans="1:5" x14ac:dyDescent="0.2">
      <c r="A30" s="200"/>
      <c r="B30" s="200"/>
      <c r="C30" s="200" t="s">
        <v>135</v>
      </c>
      <c r="D30" s="200" t="s">
        <v>136</v>
      </c>
    </row>
    <row r="31" spans="1:5" x14ac:dyDescent="0.2">
      <c r="A31" s="112"/>
      <c r="B31" s="112"/>
      <c r="C31" s="112"/>
      <c r="D31" s="112"/>
    </row>
    <row r="32" spans="1:5" x14ac:dyDescent="0.2">
      <c r="A32" s="112"/>
      <c r="B32" s="112"/>
      <c r="C32" s="112"/>
      <c r="D32" s="112"/>
    </row>
    <row r="33" spans="1:4" x14ac:dyDescent="0.2">
      <c r="A33" s="112"/>
      <c r="B33" s="112"/>
      <c r="C33" s="112"/>
      <c r="D33" s="112"/>
    </row>
    <row r="34" spans="1:4" x14ac:dyDescent="0.2">
      <c r="A34" s="112"/>
      <c r="B34" s="112"/>
      <c r="C34" s="112"/>
      <c r="D34" s="112"/>
    </row>
  </sheetData>
  <mergeCells count="10">
    <mergeCell ref="C29:D29"/>
    <mergeCell ref="A18:A20"/>
    <mergeCell ref="B18:B20"/>
    <mergeCell ref="C18:C20"/>
    <mergeCell ref="D18:E18"/>
    <mergeCell ref="A1:E1"/>
    <mergeCell ref="A7:A9"/>
    <mergeCell ref="B7:B9"/>
    <mergeCell ref="C7:C9"/>
    <mergeCell ref="D7:E7"/>
  </mergeCells>
  <pageMargins left="0.11811023622047245" right="0.11811023622047245" top="0.74803149606299213" bottom="0.74803149606299213" header="0.31496062992125984" footer="0.31496062992125984"/>
  <pageSetup paperSize="9" scale="9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7"/>
  <sheetViews>
    <sheetView zoomScaleNormal="100" workbookViewId="0">
      <selection activeCell="H48" sqref="H48"/>
    </sheetView>
  </sheetViews>
  <sheetFormatPr baseColWidth="10" defaultRowHeight="12.75" x14ac:dyDescent="0.2"/>
  <cols>
    <col min="1" max="1" width="2.140625" customWidth="1"/>
    <col min="2" max="2" width="45.85546875" customWidth="1"/>
    <col min="3" max="3" width="14.85546875" customWidth="1"/>
    <col min="10" max="10" width="13.85546875" style="2" customWidth="1"/>
    <col min="11" max="11" width="15.7109375" customWidth="1"/>
  </cols>
  <sheetData>
    <row r="1" spans="2:11" ht="19.5" customHeight="1" x14ac:dyDescent="0.2">
      <c r="B1" s="62" t="s">
        <v>78</v>
      </c>
      <c r="C1" s="62"/>
    </row>
    <row r="2" spans="2:11" x14ac:dyDescent="0.2">
      <c r="B2" s="3"/>
      <c r="C2" s="3"/>
    </row>
    <row r="3" spans="2:11" x14ac:dyDescent="0.2">
      <c r="B3" s="3"/>
      <c r="C3" s="3"/>
    </row>
    <row r="4" spans="2:11" x14ac:dyDescent="0.2">
      <c r="B4" s="3"/>
      <c r="C4" s="3"/>
    </row>
    <row r="5" spans="2:11" ht="13.5" customHeight="1" x14ac:dyDescent="0.2">
      <c r="B5" s="3"/>
      <c r="C5" s="3"/>
    </row>
    <row r="7" spans="2:11" ht="13.5" thickBot="1" x14ac:dyDescent="0.25">
      <c r="B7" s="311" t="s">
        <v>79</v>
      </c>
      <c r="C7" s="314" t="s">
        <v>160</v>
      </c>
      <c r="D7" s="313" t="s">
        <v>81</v>
      </c>
      <c r="E7" s="313"/>
      <c r="F7" s="313"/>
      <c r="G7" s="313"/>
      <c r="H7" s="313"/>
      <c r="I7" s="313"/>
      <c r="J7" s="313"/>
    </row>
    <row r="8" spans="2:11" s="5" customFormat="1" ht="13.5" thickBot="1" x14ac:dyDescent="0.25">
      <c r="B8" s="312"/>
      <c r="C8" s="315"/>
      <c r="D8" s="39" t="s">
        <v>80</v>
      </c>
      <c r="E8" s="39" t="s">
        <v>82</v>
      </c>
      <c r="F8" s="39" t="s">
        <v>83</v>
      </c>
      <c r="G8" s="39" t="s">
        <v>84</v>
      </c>
      <c r="H8" s="39" t="s">
        <v>85</v>
      </c>
      <c r="I8" s="39" t="s">
        <v>1</v>
      </c>
      <c r="J8" s="248" t="s">
        <v>86</v>
      </c>
      <c r="K8" s="238"/>
    </row>
    <row r="9" spans="2:11" s="5" customFormat="1" x14ac:dyDescent="0.2">
      <c r="B9" s="20" t="s">
        <v>102</v>
      </c>
      <c r="C9" s="20"/>
      <c r="D9" s="218">
        <f>+SUM(D10:D25)</f>
        <v>0</v>
      </c>
      <c r="E9" s="218">
        <f t="shared" ref="E9:H9" si="0">+SUM(E10:E25)</f>
        <v>0</v>
      </c>
      <c r="F9" s="218">
        <f t="shared" si="0"/>
        <v>0</v>
      </c>
      <c r="G9" s="218">
        <f t="shared" si="0"/>
        <v>0</v>
      </c>
      <c r="H9" s="218">
        <f t="shared" si="0"/>
        <v>0</v>
      </c>
      <c r="I9" s="218">
        <f>+SUM(D9:H9)</f>
        <v>0</v>
      </c>
      <c r="J9" s="260" t="e">
        <f>(I9/I43)</f>
        <v>#DIV/0!</v>
      </c>
    </row>
    <row r="10" spans="2:11" s="5" customFormat="1" x14ac:dyDescent="0.2">
      <c r="B10" s="40" t="s">
        <v>87</v>
      </c>
      <c r="C10" s="41" t="s">
        <v>159</v>
      </c>
      <c r="D10" s="220"/>
      <c r="E10" s="220"/>
      <c r="F10" s="220"/>
      <c r="G10" s="220"/>
      <c r="H10" s="220"/>
      <c r="I10" s="219">
        <f>+SUM(D10:H10)</f>
        <v>0</v>
      </c>
      <c r="J10" s="249"/>
    </row>
    <row r="11" spans="2:11" s="5" customFormat="1" x14ac:dyDescent="0.2">
      <c r="B11" s="40" t="s">
        <v>88</v>
      </c>
      <c r="C11" s="41" t="s">
        <v>159</v>
      </c>
      <c r="D11" s="220"/>
      <c r="E11" s="220"/>
      <c r="F11" s="220"/>
      <c r="G11" s="220"/>
      <c r="H11" s="220"/>
      <c r="I11" s="219">
        <f t="shared" ref="I11:I42" si="1">+SUM(D11:H11)</f>
        <v>0</v>
      </c>
      <c r="J11" s="249"/>
    </row>
    <row r="12" spans="2:11" s="5" customFormat="1" x14ac:dyDescent="0.2">
      <c r="B12" s="40" t="s">
        <v>90</v>
      </c>
      <c r="C12" s="41" t="s">
        <v>159</v>
      </c>
      <c r="D12" s="220"/>
      <c r="E12" s="220"/>
      <c r="F12" s="220"/>
      <c r="G12" s="220"/>
      <c r="H12" s="220"/>
      <c r="I12" s="219">
        <f t="shared" si="1"/>
        <v>0</v>
      </c>
      <c r="J12" s="249"/>
    </row>
    <row r="13" spans="2:11" s="5" customFormat="1" x14ac:dyDescent="0.2">
      <c r="B13" s="40" t="s">
        <v>89</v>
      </c>
      <c r="C13" s="41" t="s">
        <v>159</v>
      </c>
      <c r="D13" s="220"/>
      <c r="E13" s="220"/>
      <c r="F13" s="220"/>
      <c r="G13" s="220"/>
      <c r="H13" s="220"/>
      <c r="I13" s="219">
        <f t="shared" si="1"/>
        <v>0</v>
      </c>
      <c r="J13" s="249"/>
    </row>
    <row r="14" spans="2:11" s="5" customFormat="1" x14ac:dyDescent="0.2">
      <c r="B14" s="40" t="s">
        <v>91</v>
      </c>
      <c r="C14" s="41" t="s">
        <v>159</v>
      </c>
      <c r="D14" s="220"/>
      <c r="E14" s="220"/>
      <c r="F14" s="220"/>
      <c r="G14" s="220"/>
      <c r="H14" s="220"/>
      <c r="I14" s="219">
        <f t="shared" si="1"/>
        <v>0</v>
      </c>
      <c r="J14" s="249"/>
    </row>
    <row r="15" spans="2:11" s="5" customFormat="1" x14ac:dyDescent="0.2">
      <c r="B15" s="40" t="s">
        <v>92</v>
      </c>
      <c r="C15" s="41" t="s">
        <v>159</v>
      </c>
      <c r="D15" s="220"/>
      <c r="E15" s="220"/>
      <c r="F15" s="220"/>
      <c r="G15" s="220"/>
      <c r="H15" s="220"/>
      <c r="I15" s="219">
        <f t="shared" si="1"/>
        <v>0</v>
      </c>
      <c r="J15" s="249"/>
    </row>
    <row r="16" spans="2:11" s="5" customFormat="1" x14ac:dyDescent="0.2">
      <c r="B16" s="40" t="s">
        <v>93</v>
      </c>
      <c r="C16" s="41" t="s">
        <v>159</v>
      </c>
      <c r="D16" s="220"/>
      <c r="E16" s="220"/>
      <c r="F16" s="220"/>
      <c r="G16" s="220"/>
      <c r="H16" s="220"/>
      <c r="I16" s="219">
        <f t="shared" si="1"/>
        <v>0</v>
      </c>
      <c r="J16" s="249"/>
    </row>
    <row r="17" spans="2:10" s="5" customFormat="1" x14ac:dyDescent="0.2">
      <c r="B17" s="40" t="s">
        <v>94</v>
      </c>
      <c r="C17" s="41" t="s">
        <v>159</v>
      </c>
      <c r="D17" s="220"/>
      <c r="E17" s="220"/>
      <c r="F17" s="220"/>
      <c r="G17" s="220"/>
      <c r="H17" s="220"/>
      <c r="I17" s="219">
        <f t="shared" si="1"/>
        <v>0</v>
      </c>
      <c r="J17" s="249"/>
    </row>
    <row r="18" spans="2:10" s="5" customFormat="1" x14ac:dyDescent="0.2">
      <c r="B18" s="40" t="s">
        <v>95</v>
      </c>
      <c r="C18" s="41" t="s">
        <v>159</v>
      </c>
      <c r="D18" s="220"/>
      <c r="E18" s="220"/>
      <c r="F18" s="220"/>
      <c r="G18" s="220"/>
      <c r="H18" s="220"/>
      <c r="I18" s="219">
        <f t="shared" si="1"/>
        <v>0</v>
      </c>
      <c r="J18" s="249"/>
    </row>
    <row r="19" spans="2:10" s="5" customFormat="1" x14ac:dyDescent="0.2">
      <c r="B19" s="267" t="s">
        <v>96</v>
      </c>
      <c r="C19" s="41" t="s">
        <v>159</v>
      </c>
      <c r="D19" s="220"/>
      <c r="E19" s="220"/>
      <c r="F19" s="220"/>
      <c r="G19" s="220"/>
      <c r="H19" s="220"/>
      <c r="I19" s="219">
        <f t="shared" si="1"/>
        <v>0</v>
      </c>
      <c r="J19" s="249"/>
    </row>
    <row r="20" spans="2:10" s="5" customFormat="1" x14ac:dyDescent="0.2">
      <c r="B20" s="40" t="s">
        <v>12</v>
      </c>
      <c r="C20" s="41" t="s">
        <v>159</v>
      </c>
      <c r="D20" s="220"/>
      <c r="E20" s="220"/>
      <c r="F20" s="220"/>
      <c r="G20" s="220"/>
      <c r="H20" s="220"/>
      <c r="I20" s="219">
        <f t="shared" si="1"/>
        <v>0</v>
      </c>
      <c r="J20" s="249"/>
    </row>
    <row r="21" spans="2:10" s="5" customFormat="1" x14ac:dyDescent="0.2">
      <c r="B21" s="40" t="s">
        <v>97</v>
      </c>
      <c r="C21" s="41" t="s">
        <v>159</v>
      </c>
      <c r="D21" s="220"/>
      <c r="E21" s="220"/>
      <c r="F21" s="220"/>
      <c r="G21" s="220"/>
      <c r="H21" s="220"/>
      <c r="I21" s="219">
        <f t="shared" si="1"/>
        <v>0</v>
      </c>
      <c r="J21" s="249"/>
    </row>
    <row r="22" spans="2:10" s="5" customFormat="1" x14ac:dyDescent="0.2">
      <c r="B22" s="40" t="s">
        <v>98</v>
      </c>
      <c r="C22" s="41" t="s">
        <v>159</v>
      </c>
      <c r="D22" s="220"/>
      <c r="E22" s="220"/>
      <c r="F22" s="220"/>
      <c r="G22" s="220"/>
      <c r="H22" s="220"/>
      <c r="I22" s="219">
        <f t="shared" si="1"/>
        <v>0</v>
      </c>
      <c r="J22" s="249"/>
    </row>
    <row r="23" spans="2:10" s="5" customFormat="1" x14ac:dyDescent="0.2">
      <c r="B23" s="40" t="s">
        <v>99</v>
      </c>
      <c r="C23" s="41" t="s">
        <v>159</v>
      </c>
      <c r="D23" s="220"/>
      <c r="E23" s="220"/>
      <c r="F23" s="220"/>
      <c r="G23" s="220"/>
      <c r="H23" s="220"/>
      <c r="I23" s="219">
        <f t="shared" si="1"/>
        <v>0</v>
      </c>
      <c r="J23" s="249"/>
    </row>
    <row r="24" spans="2:10" s="5" customFormat="1" x14ac:dyDescent="0.2">
      <c r="B24" s="40" t="s">
        <v>100</v>
      </c>
      <c r="C24" s="41" t="s">
        <v>159</v>
      </c>
      <c r="D24" s="220"/>
      <c r="E24" s="220"/>
      <c r="F24" s="220"/>
      <c r="G24" s="220"/>
      <c r="H24" s="220"/>
      <c r="I24" s="219">
        <f t="shared" si="1"/>
        <v>0</v>
      </c>
      <c r="J24" s="249"/>
    </row>
    <row r="25" spans="2:10" s="5" customFormat="1" x14ac:dyDescent="0.2">
      <c r="B25" s="40" t="s">
        <v>101</v>
      </c>
      <c r="C25" s="41" t="s">
        <v>159</v>
      </c>
      <c r="D25" s="220"/>
      <c r="E25" s="220"/>
      <c r="F25" s="220"/>
      <c r="G25" s="220"/>
      <c r="H25" s="220"/>
      <c r="I25" s="219">
        <f t="shared" si="1"/>
        <v>0</v>
      </c>
      <c r="J25" s="249"/>
    </row>
    <row r="26" spans="2:10" s="4" customFormat="1" ht="12" x14ac:dyDescent="0.15">
      <c r="B26" s="20" t="s">
        <v>103</v>
      </c>
      <c r="C26" s="20"/>
      <c r="D26" s="218">
        <f t="shared" ref="D26:G26" si="2">+SUM(D27:D36)</f>
        <v>0</v>
      </c>
      <c r="E26" s="218">
        <f t="shared" si="2"/>
        <v>0</v>
      </c>
      <c r="F26" s="218">
        <f t="shared" si="2"/>
        <v>0</v>
      </c>
      <c r="G26" s="218">
        <f t="shared" si="2"/>
        <v>0</v>
      </c>
      <c r="H26" s="218">
        <f>+SUM(H27:H36)</f>
        <v>0</v>
      </c>
      <c r="I26" s="218">
        <f>+SUM(D26:H26)</f>
        <v>0</v>
      </c>
      <c r="J26" s="260" t="e">
        <f>(I26/I43)</f>
        <v>#DIV/0!</v>
      </c>
    </row>
    <row r="27" spans="2:10" ht="14.25" customHeight="1" x14ac:dyDescent="0.2">
      <c r="B27" s="47" t="s">
        <v>110</v>
      </c>
      <c r="C27" s="215" t="s">
        <v>161</v>
      </c>
      <c r="D27" s="220"/>
      <c r="E27" s="220"/>
      <c r="F27" s="220"/>
      <c r="G27" s="220"/>
      <c r="H27" s="220"/>
      <c r="I27" s="219">
        <f t="shared" si="1"/>
        <v>0</v>
      </c>
      <c r="J27" s="249"/>
    </row>
    <row r="28" spans="2:10" ht="14.25" customHeight="1" x14ac:dyDescent="0.2">
      <c r="B28" s="47" t="s">
        <v>111</v>
      </c>
      <c r="C28" s="215" t="s">
        <v>161</v>
      </c>
      <c r="D28" s="220"/>
      <c r="E28" s="220"/>
      <c r="F28" s="220"/>
      <c r="G28" s="220"/>
      <c r="H28" s="220"/>
      <c r="I28" s="219">
        <f t="shared" si="1"/>
        <v>0</v>
      </c>
      <c r="J28" s="249"/>
    </row>
    <row r="29" spans="2:10" ht="14.25" customHeight="1" x14ac:dyDescent="0.2">
      <c r="B29" s="47" t="s">
        <v>112</v>
      </c>
      <c r="C29" s="215" t="s">
        <v>161</v>
      </c>
      <c r="D29" s="220"/>
      <c r="E29" s="220"/>
      <c r="F29" s="220"/>
      <c r="G29" s="220"/>
      <c r="H29" s="220"/>
      <c r="I29" s="219">
        <f t="shared" si="1"/>
        <v>0</v>
      </c>
      <c r="J29" s="249"/>
    </row>
    <row r="30" spans="2:10" ht="14.25" customHeight="1" x14ac:dyDescent="0.2">
      <c r="B30" s="47" t="s">
        <v>113</v>
      </c>
      <c r="C30" s="215" t="s">
        <v>161</v>
      </c>
      <c r="D30" s="220"/>
      <c r="E30" s="220"/>
      <c r="F30" s="220"/>
      <c r="G30" s="220"/>
      <c r="H30" s="220"/>
      <c r="I30" s="219">
        <f t="shared" si="1"/>
        <v>0</v>
      </c>
      <c r="J30" s="249"/>
    </row>
    <row r="31" spans="2:10" ht="14.25" customHeight="1" x14ac:dyDescent="0.2">
      <c r="B31" s="47" t="s">
        <v>114</v>
      </c>
      <c r="C31" s="215" t="s">
        <v>161</v>
      </c>
      <c r="D31" s="220"/>
      <c r="E31" s="220"/>
      <c r="F31" s="220"/>
      <c r="G31" s="220"/>
      <c r="H31" s="220"/>
      <c r="I31" s="219">
        <f t="shared" si="1"/>
        <v>0</v>
      </c>
      <c r="J31" s="249"/>
    </row>
    <row r="32" spans="2:10" ht="14.25" customHeight="1" x14ac:dyDescent="0.2">
      <c r="B32" s="47" t="s">
        <v>115</v>
      </c>
      <c r="C32" s="215" t="s">
        <v>161</v>
      </c>
      <c r="D32" s="220"/>
      <c r="E32" s="220"/>
      <c r="F32" s="220"/>
      <c r="G32" s="220"/>
      <c r="H32" s="220"/>
      <c r="I32" s="219">
        <f t="shared" si="1"/>
        <v>0</v>
      </c>
      <c r="J32" s="249"/>
    </row>
    <row r="33" spans="2:11" ht="14.25" customHeight="1" x14ac:dyDescent="0.2">
      <c r="B33" s="47" t="s">
        <v>116</v>
      </c>
      <c r="C33" s="215" t="s">
        <v>161</v>
      </c>
      <c r="D33" s="220"/>
      <c r="E33" s="220"/>
      <c r="F33" s="220"/>
      <c r="G33" s="220"/>
      <c r="H33" s="220"/>
      <c r="I33" s="219">
        <f t="shared" si="1"/>
        <v>0</v>
      </c>
      <c r="J33" s="249"/>
    </row>
    <row r="34" spans="2:11" ht="14.25" customHeight="1" x14ac:dyDescent="0.2">
      <c r="B34" s="47" t="s">
        <v>117</v>
      </c>
      <c r="C34" s="215" t="s">
        <v>161</v>
      </c>
      <c r="D34" s="220"/>
      <c r="E34" s="220"/>
      <c r="F34" s="220"/>
      <c r="G34" s="220"/>
      <c r="H34" s="220"/>
      <c r="I34" s="219">
        <f t="shared" si="1"/>
        <v>0</v>
      </c>
      <c r="J34" s="249"/>
    </row>
    <row r="35" spans="2:11" ht="14.25" customHeight="1" x14ac:dyDescent="0.2">
      <c r="B35" s="47" t="s">
        <v>118</v>
      </c>
      <c r="C35" s="215" t="s">
        <v>161</v>
      </c>
      <c r="D35" s="220"/>
      <c r="E35" s="220"/>
      <c r="F35" s="220"/>
      <c r="G35" s="220"/>
      <c r="H35" s="220"/>
      <c r="I35" s="219">
        <f t="shared" si="1"/>
        <v>0</v>
      </c>
      <c r="J35" s="249"/>
    </row>
    <row r="36" spans="2:11" ht="14.25" customHeight="1" x14ac:dyDescent="0.2">
      <c r="B36" s="47" t="s">
        <v>119</v>
      </c>
      <c r="C36" s="215" t="s">
        <v>161</v>
      </c>
      <c r="D36" s="220"/>
      <c r="E36" s="220"/>
      <c r="F36" s="220"/>
      <c r="G36" s="220"/>
      <c r="H36" s="220"/>
      <c r="I36" s="219">
        <f t="shared" si="1"/>
        <v>0</v>
      </c>
      <c r="J36" s="249"/>
    </row>
    <row r="37" spans="2:11" s="8" customFormat="1" ht="12" customHeight="1" x14ac:dyDescent="0.15">
      <c r="B37" s="20" t="s">
        <v>104</v>
      </c>
      <c r="C37" s="20"/>
      <c r="D37" s="218">
        <f t="shared" ref="D37:G37" si="3">+SUM(D38:D39)</f>
        <v>0</v>
      </c>
      <c r="E37" s="218">
        <f t="shared" si="3"/>
        <v>0</v>
      </c>
      <c r="F37" s="218">
        <f t="shared" si="3"/>
        <v>0</v>
      </c>
      <c r="G37" s="218">
        <f t="shared" si="3"/>
        <v>0</v>
      </c>
      <c r="H37" s="218">
        <f>+SUM(H38:H39)</f>
        <v>0</v>
      </c>
      <c r="I37" s="218">
        <f>+SUM(D37:H37)</f>
        <v>0</v>
      </c>
      <c r="J37" s="260" t="e">
        <f>(I37/I43)</f>
        <v>#DIV/0!</v>
      </c>
    </row>
    <row r="38" spans="2:11" s="8" customFormat="1" ht="12.75" customHeight="1" x14ac:dyDescent="0.15">
      <c r="B38" s="119" t="s">
        <v>106</v>
      </c>
      <c r="C38" s="216" t="s">
        <v>162</v>
      </c>
      <c r="D38" s="220"/>
      <c r="E38" s="220"/>
      <c r="F38" s="220"/>
      <c r="G38" s="220"/>
      <c r="H38" s="220"/>
      <c r="I38" s="219">
        <f t="shared" si="1"/>
        <v>0</v>
      </c>
      <c r="J38" s="249"/>
    </row>
    <row r="39" spans="2:11" s="8" customFormat="1" ht="15" customHeight="1" x14ac:dyDescent="0.15">
      <c r="B39" s="119" t="s">
        <v>107</v>
      </c>
      <c r="C39" s="216" t="s">
        <v>162</v>
      </c>
      <c r="D39" s="220"/>
      <c r="E39" s="220"/>
      <c r="F39" s="220"/>
      <c r="G39" s="220"/>
      <c r="H39" s="220"/>
      <c r="I39" s="219">
        <f t="shared" si="1"/>
        <v>0</v>
      </c>
      <c r="J39" s="249"/>
    </row>
    <row r="40" spans="2:11" s="8" customFormat="1" ht="14.25" customHeight="1" x14ac:dyDescent="0.2">
      <c r="B40" s="120" t="s">
        <v>105</v>
      </c>
      <c r="C40" s="120"/>
      <c r="D40" s="218">
        <f>+SUM(D41:D42)</f>
        <v>0</v>
      </c>
      <c r="E40" s="218">
        <f t="shared" ref="E40" si="4">+SUM(E41:E42)</f>
        <v>0</v>
      </c>
      <c r="F40" s="218">
        <f t="shared" ref="F40" si="5">+SUM(F41:F42)</f>
        <v>0</v>
      </c>
      <c r="G40" s="218">
        <f t="shared" ref="G40" si="6">+SUM(G41:G42)</f>
        <v>0</v>
      </c>
      <c r="H40" s="218">
        <f>+SUM(H41:H42)</f>
        <v>0</v>
      </c>
      <c r="I40" s="218">
        <f>+SUM(D40:H40)</f>
        <v>0</v>
      </c>
      <c r="J40" s="260" t="e">
        <f>I40/I43</f>
        <v>#DIV/0!</v>
      </c>
      <c r="K40" s="237"/>
    </row>
    <row r="41" spans="2:11" s="8" customFormat="1" ht="14.25" customHeight="1" x14ac:dyDescent="0.15">
      <c r="B41" s="119" t="s">
        <v>96</v>
      </c>
      <c r="C41" s="216" t="s">
        <v>163</v>
      </c>
      <c r="D41" s="220"/>
      <c r="E41" s="220"/>
      <c r="F41" s="220"/>
      <c r="G41" s="220"/>
      <c r="H41" s="220"/>
      <c r="I41" s="219">
        <f t="shared" si="1"/>
        <v>0</v>
      </c>
      <c r="J41" s="249"/>
    </row>
    <row r="42" spans="2:11" s="8" customFormat="1" ht="13.5" customHeight="1" x14ac:dyDescent="0.15">
      <c r="B42" s="119" t="s">
        <v>108</v>
      </c>
      <c r="C42" s="216" t="s">
        <v>163</v>
      </c>
      <c r="D42" s="220"/>
      <c r="E42" s="220"/>
      <c r="F42" s="220"/>
      <c r="G42" s="220"/>
      <c r="H42" s="220"/>
      <c r="I42" s="219">
        <f t="shared" si="1"/>
        <v>0</v>
      </c>
      <c r="J42" s="249"/>
    </row>
    <row r="43" spans="2:11" ht="15" customHeight="1" x14ac:dyDescent="0.2">
      <c r="B43" s="20" t="s">
        <v>109</v>
      </c>
      <c r="C43" s="20"/>
      <c r="D43" s="218">
        <f>+D40+D37+D26+D9</f>
        <v>0</v>
      </c>
      <c r="E43" s="218">
        <f t="shared" ref="E43:H43" si="7">+E40+E37+E26+E9</f>
        <v>0</v>
      </c>
      <c r="F43" s="218">
        <f t="shared" si="7"/>
        <v>0</v>
      </c>
      <c r="G43" s="218">
        <f t="shared" si="7"/>
        <v>0</v>
      </c>
      <c r="H43" s="218">
        <f>+H40+H37+H26+H9</f>
        <v>0</v>
      </c>
      <c r="I43" s="218">
        <f>+I40+I37+I26+I9</f>
        <v>0</v>
      </c>
      <c r="J43" s="259" t="e">
        <f>+J40+J37+J26+J9</f>
        <v>#DIV/0!</v>
      </c>
    </row>
    <row r="45" spans="2:11" x14ac:dyDescent="0.2">
      <c r="B45" s="198" t="s">
        <v>120</v>
      </c>
      <c r="C45" s="198"/>
      <c r="I45" s="2"/>
    </row>
    <row r="46" spans="2:11" x14ac:dyDescent="0.2">
      <c r="B46" s="199" t="s">
        <v>172</v>
      </c>
      <c r="C46" s="199"/>
    </row>
    <row r="47" spans="2:11" s="2" customFormat="1" x14ac:dyDescent="0.2">
      <c r="B47" s="198" t="s">
        <v>173</v>
      </c>
      <c r="D47" t="e">
        <f>I40/(I43-I9)</f>
        <v>#DIV/0!</v>
      </c>
    </row>
    <row r="48" spans="2:11" x14ac:dyDescent="0.2">
      <c r="C48" s="46"/>
    </row>
    <row r="49" spans="2:3" x14ac:dyDescent="0.2">
      <c r="B49" s="46"/>
      <c r="C49" s="46"/>
    </row>
    <row r="51" spans="2:3" x14ac:dyDescent="0.2">
      <c r="B51" s="46"/>
      <c r="C51" s="46"/>
    </row>
    <row r="52" spans="2:3" x14ac:dyDescent="0.2">
      <c r="B52" s="46"/>
      <c r="C52" s="46"/>
    </row>
    <row r="53" spans="2:3" x14ac:dyDescent="0.2">
      <c r="B53" s="46"/>
      <c r="C53" s="46"/>
    </row>
    <row r="54" spans="2:3" x14ac:dyDescent="0.2">
      <c r="B54" s="46"/>
      <c r="C54" s="46"/>
    </row>
    <row r="55" spans="2:3" x14ac:dyDescent="0.2">
      <c r="B55" s="46"/>
      <c r="C55" s="46"/>
    </row>
    <row r="56" spans="2:3" x14ac:dyDescent="0.2">
      <c r="B56" s="46"/>
      <c r="C56" s="46"/>
    </row>
    <row r="57" spans="2:3" x14ac:dyDescent="0.2">
      <c r="B57" s="45"/>
      <c r="C57" s="45"/>
    </row>
  </sheetData>
  <mergeCells count="3">
    <mergeCell ref="B7:B8"/>
    <mergeCell ref="D7:J7"/>
    <mergeCell ref="C7:C8"/>
  </mergeCells>
  <phoneticPr fontId="9" type="noConversion"/>
  <pageMargins left="0.35433070866141736" right="0.35433070866141736" top="0.78740157480314965" bottom="0.78740157480314965" header="0" footer="0"/>
  <pageSetup scale="8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zoomScale="80" zoomScaleNormal="80" workbookViewId="0">
      <selection activeCell="C12" sqref="C12"/>
    </sheetView>
  </sheetViews>
  <sheetFormatPr baseColWidth="10" defaultRowHeight="12.75" x14ac:dyDescent="0.2"/>
  <cols>
    <col min="1" max="1" width="39.85546875" customWidth="1"/>
    <col min="2" max="2" width="23.85546875" customWidth="1"/>
    <col min="3" max="3" width="13.5703125" customWidth="1"/>
    <col min="4" max="4" width="22.28515625" customWidth="1"/>
    <col min="5" max="5" width="24" customWidth="1"/>
    <col min="6" max="6" width="38.42578125" customWidth="1"/>
    <col min="7" max="7" width="13.85546875" customWidth="1"/>
    <col min="8" max="8" width="13.28515625" customWidth="1"/>
  </cols>
  <sheetData>
    <row r="1" spans="1:8" x14ac:dyDescent="0.2">
      <c r="A1" s="116" t="s">
        <v>53</v>
      </c>
    </row>
    <row r="2" spans="1:8" x14ac:dyDescent="0.2">
      <c r="A2" s="116"/>
    </row>
    <row r="3" spans="1:8" x14ac:dyDescent="0.2">
      <c r="A3" s="116"/>
    </row>
    <row r="4" spans="1:8" x14ac:dyDescent="0.2">
      <c r="A4" s="116"/>
    </row>
    <row r="5" spans="1:8" x14ac:dyDescent="0.2">
      <c r="A5" s="116"/>
    </row>
    <row r="6" spans="1:8" x14ac:dyDescent="0.2">
      <c r="A6" s="116"/>
    </row>
    <row r="7" spans="1:8" ht="13.5" thickBot="1" x14ac:dyDescent="0.25">
      <c r="A7" s="116"/>
    </row>
    <row r="8" spans="1:8" s="225" customFormat="1" ht="41.25" customHeight="1" thickBot="1" x14ac:dyDescent="0.25">
      <c r="A8" s="221" t="s">
        <v>54</v>
      </c>
      <c r="B8" s="222" t="s">
        <v>55</v>
      </c>
      <c r="C8" s="223" t="s">
        <v>56</v>
      </c>
      <c r="D8" s="222" t="s">
        <v>57</v>
      </c>
      <c r="E8" s="223" t="s">
        <v>166</v>
      </c>
      <c r="F8" s="223" t="s">
        <v>58</v>
      </c>
      <c r="G8" s="223" t="s">
        <v>59</v>
      </c>
      <c r="H8" s="224" t="s">
        <v>60</v>
      </c>
    </row>
    <row r="9" spans="1:8" x14ac:dyDescent="0.2">
      <c r="A9" s="204" t="s">
        <v>62</v>
      </c>
      <c r="B9" s="115"/>
      <c r="C9" s="115"/>
      <c r="D9" s="115"/>
      <c r="E9" s="115"/>
      <c r="F9" s="115"/>
      <c r="G9" s="115"/>
      <c r="H9" s="115"/>
    </row>
    <row r="10" spans="1:8" x14ac:dyDescent="0.2">
      <c r="A10" s="113" t="s">
        <v>61</v>
      </c>
      <c r="B10" s="112"/>
      <c r="C10" s="112"/>
      <c r="D10" s="112"/>
      <c r="E10" s="112"/>
      <c r="F10" s="112"/>
      <c r="G10" s="112"/>
      <c r="H10" s="112"/>
    </row>
    <row r="11" spans="1:8" ht="26.25" customHeight="1" x14ac:dyDescent="0.2">
      <c r="A11" s="113" t="s">
        <v>63</v>
      </c>
      <c r="B11" s="112"/>
      <c r="C11" s="112"/>
      <c r="D11" s="112"/>
      <c r="E11" s="112"/>
      <c r="F11" s="112"/>
      <c r="G11" s="112"/>
      <c r="H11" s="112"/>
    </row>
    <row r="12" spans="1:8" x14ac:dyDescent="0.2">
      <c r="A12" s="113"/>
      <c r="B12" s="112"/>
      <c r="C12" s="112"/>
      <c r="D12" s="112"/>
      <c r="E12" s="112"/>
      <c r="F12" s="112"/>
      <c r="G12" s="112"/>
      <c r="H12" s="112"/>
    </row>
    <row r="13" spans="1:8" x14ac:dyDescent="0.2">
      <c r="A13" s="113"/>
      <c r="B13" s="112"/>
      <c r="C13" s="112"/>
      <c r="D13" s="112"/>
      <c r="E13" s="112"/>
      <c r="F13" s="112"/>
      <c r="G13" s="112"/>
      <c r="H13" s="112"/>
    </row>
    <row r="14" spans="1:8" ht="25.5" x14ac:dyDescent="0.2">
      <c r="A14" s="113" t="s">
        <v>64</v>
      </c>
      <c r="B14" s="112"/>
      <c r="C14" s="112"/>
      <c r="D14" s="112"/>
      <c r="E14" s="112"/>
      <c r="F14" s="112"/>
      <c r="G14" s="112"/>
      <c r="H14" s="112"/>
    </row>
    <row r="15" spans="1:8" x14ac:dyDescent="0.2">
      <c r="A15" s="113"/>
      <c r="B15" s="112"/>
      <c r="C15" s="112"/>
      <c r="D15" s="112"/>
      <c r="E15" s="112"/>
      <c r="F15" s="112"/>
      <c r="G15" s="112"/>
      <c r="H15" s="112"/>
    </row>
    <row r="16" spans="1:8" x14ac:dyDescent="0.2">
      <c r="A16" s="113"/>
      <c r="B16" s="112"/>
      <c r="C16" s="112"/>
      <c r="D16" s="112"/>
      <c r="E16" s="112"/>
      <c r="F16" s="112"/>
      <c r="G16" s="112"/>
      <c r="H16" s="112"/>
    </row>
    <row r="17" spans="1:8" ht="25.5" x14ac:dyDescent="0.2">
      <c r="A17" s="113" t="s">
        <v>66</v>
      </c>
      <c r="B17" s="112"/>
      <c r="C17" s="112"/>
      <c r="D17" s="112"/>
      <c r="E17" s="112"/>
      <c r="F17" s="112"/>
      <c r="G17" s="112"/>
      <c r="H17" s="112"/>
    </row>
    <row r="18" spans="1:8" x14ac:dyDescent="0.2">
      <c r="A18" s="113"/>
      <c r="B18" s="112"/>
      <c r="C18" s="112"/>
      <c r="D18" s="112"/>
      <c r="E18" s="112"/>
      <c r="F18" s="112"/>
      <c r="G18" s="112"/>
      <c r="H18" s="112"/>
    </row>
    <row r="19" spans="1:8" x14ac:dyDescent="0.2">
      <c r="A19" s="113"/>
      <c r="B19" s="112"/>
      <c r="C19" s="112"/>
      <c r="D19" s="112"/>
      <c r="E19" s="112"/>
      <c r="F19" s="112"/>
      <c r="G19" s="112"/>
      <c r="H19" s="112"/>
    </row>
    <row r="20" spans="1:8" ht="25.5" x14ac:dyDescent="0.2">
      <c r="A20" s="113" t="s">
        <v>67</v>
      </c>
      <c r="B20" s="112"/>
      <c r="C20" s="112"/>
      <c r="D20" s="112"/>
      <c r="E20" s="112"/>
      <c r="F20" s="112"/>
      <c r="G20" s="112"/>
      <c r="H20" s="112"/>
    </row>
    <row r="21" spans="1:8" x14ac:dyDescent="0.2">
      <c r="A21" s="113"/>
      <c r="B21" s="112"/>
      <c r="C21" s="112"/>
      <c r="D21" s="112"/>
      <c r="E21" s="112"/>
      <c r="F21" s="112"/>
      <c r="G21" s="112"/>
      <c r="H21" s="112"/>
    </row>
    <row r="22" spans="1:8" x14ac:dyDescent="0.2">
      <c r="A22" s="113" t="s">
        <v>68</v>
      </c>
      <c r="B22" s="112"/>
      <c r="C22" s="112"/>
      <c r="D22" s="112"/>
      <c r="E22" s="112"/>
      <c r="F22" s="112"/>
      <c r="G22" s="112"/>
      <c r="H22" s="112"/>
    </row>
    <row r="23" spans="1:8" ht="25.5" x14ac:dyDescent="0.2">
      <c r="A23" s="113" t="s">
        <v>69</v>
      </c>
      <c r="B23" s="112"/>
      <c r="C23" s="112"/>
      <c r="D23" s="112"/>
      <c r="E23" s="112"/>
      <c r="F23" s="112"/>
      <c r="G23" s="112"/>
      <c r="H23" s="112"/>
    </row>
    <row r="24" spans="1:8" x14ac:dyDescent="0.2">
      <c r="A24" s="113"/>
      <c r="B24" s="112"/>
      <c r="C24" s="112"/>
      <c r="D24" s="112"/>
      <c r="E24" s="112"/>
      <c r="F24" s="112"/>
      <c r="G24" s="112"/>
      <c r="H24" s="112"/>
    </row>
    <row r="25" spans="1:8" x14ac:dyDescent="0.2">
      <c r="A25" s="113"/>
      <c r="B25" s="112"/>
      <c r="C25" s="112"/>
      <c r="D25" s="112"/>
      <c r="E25" s="112"/>
      <c r="F25" s="112"/>
      <c r="G25" s="112"/>
      <c r="H25" s="112"/>
    </row>
    <row r="26" spans="1:8" ht="38.25" x14ac:dyDescent="0.2">
      <c r="A26" s="113" t="s">
        <v>70</v>
      </c>
      <c r="B26" s="112"/>
      <c r="C26" s="112"/>
      <c r="D26" s="112"/>
      <c r="E26" s="112"/>
      <c r="F26" s="112"/>
      <c r="G26" s="112"/>
      <c r="H26" s="112"/>
    </row>
    <row r="27" spans="1:8" x14ac:dyDescent="0.2">
      <c r="A27" s="113"/>
      <c r="B27" s="112"/>
      <c r="C27" s="112"/>
      <c r="D27" s="112"/>
      <c r="E27" s="112"/>
      <c r="F27" s="112"/>
      <c r="G27" s="112"/>
      <c r="H27" s="112"/>
    </row>
    <row r="28" spans="1:8" ht="25.5" x14ac:dyDescent="0.2">
      <c r="A28" s="113" t="s">
        <v>71</v>
      </c>
      <c r="B28" s="112"/>
      <c r="C28" s="112"/>
      <c r="D28" s="112"/>
      <c r="E28" s="112"/>
      <c r="F28" s="112"/>
      <c r="G28" s="112"/>
      <c r="H28" s="112"/>
    </row>
    <row r="29" spans="1:8" x14ac:dyDescent="0.2">
      <c r="A29" s="113"/>
      <c r="B29" s="112"/>
      <c r="C29" s="112"/>
      <c r="D29" s="112"/>
      <c r="E29" s="112"/>
      <c r="F29" s="112"/>
      <c r="G29" s="112"/>
      <c r="H29" s="112"/>
    </row>
    <row r="30" spans="1:8" x14ac:dyDescent="0.2">
      <c r="A30" s="113" t="s">
        <v>65</v>
      </c>
      <c r="B30" s="112"/>
      <c r="C30" s="112"/>
      <c r="D30" s="112"/>
      <c r="E30" s="112"/>
      <c r="F30" s="112"/>
      <c r="G30" s="112"/>
      <c r="H30" s="112"/>
    </row>
    <row r="31" spans="1:8" x14ac:dyDescent="0.2">
      <c r="A31" s="113"/>
      <c r="B31" s="112"/>
      <c r="C31" s="112"/>
      <c r="D31" s="112"/>
      <c r="E31" s="112"/>
      <c r="F31" s="112"/>
      <c r="G31" s="112"/>
      <c r="H31" s="112"/>
    </row>
    <row r="32" spans="1:8" x14ac:dyDescent="0.2">
      <c r="A32" s="113"/>
      <c r="B32" s="112"/>
      <c r="C32" s="112"/>
      <c r="D32" s="112"/>
      <c r="E32" s="112"/>
      <c r="F32" s="112"/>
      <c r="G32" s="112"/>
      <c r="H32" s="112"/>
    </row>
    <row r="33" spans="1:8" ht="51" x14ac:dyDescent="0.2">
      <c r="A33" s="113" t="s">
        <v>72</v>
      </c>
      <c r="B33" s="112"/>
      <c r="C33" s="112"/>
      <c r="D33" s="112"/>
      <c r="E33" s="112"/>
      <c r="F33" s="112"/>
      <c r="G33" s="112"/>
      <c r="H33" s="112"/>
    </row>
    <row r="34" spans="1:8" x14ac:dyDescent="0.2">
      <c r="A34" s="113"/>
      <c r="B34" s="112"/>
      <c r="C34" s="112"/>
      <c r="D34" s="112"/>
      <c r="E34" s="112"/>
      <c r="F34" s="112"/>
      <c r="G34" s="112"/>
      <c r="H34" s="112"/>
    </row>
    <row r="35" spans="1:8" ht="51" x14ac:dyDescent="0.2">
      <c r="A35" s="113" t="s">
        <v>73</v>
      </c>
      <c r="B35" s="112"/>
      <c r="C35" s="112"/>
      <c r="D35" s="112"/>
      <c r="E35" s="112"/>
      <c r="F35" s="112"/>
      <c r="G35" s="112"/>
      <c r="H35" s="112"/>
    </row>
    <row r="36" spans="1:8" x14ac:dyDescent="0.2">
      <c r="A36" s="113"/>
      <c r="B36" s="112"/>
      <c r="C36" s="112"/>
      <c r="D36" s="112"/>
      <c r="E36" s="112"/>
      <c r="F36" s="112"/>
      <c r="G36" s="112"/>
      <c r="H36" s="112"/>
    </row>
    <row r="37" spans="1:8" x14ac:dyDescent="0.2">
      <c r="A37" s="113"/>
      <c r="B37" s="112"/>
      <c r="C37" s="112"/>
      <c r="D37" s="112"/>
      <c r="E37" s="112"/>
      <c r="F37" s="112"/>
      <c r="G37" s="112"/>
      <c r="H37" s="112"/>
    </row>
    <row r="38" spans="1:8" ht="25.5" x14ac:dyDescent="0.2">
      <c r="A38" s="113" t="s">
        <v>74</v>
      </c>
      <c r="B38" s="112"/>
      <c r="C38" s="112"/>
      <c r="D38" s="112"/>
      <c r="E38" s="112"/>
      <c r="F38" s="112"/>
      <c r="G38" s="112"/>
      <c r="H38" s="112"/>
    </row>
    <row r="39" spans="1:8" x14ac:dyDescent="0.2">
      <c r="A39" s="113"/>
      <c r="B39" s="112"/>
      <c r="C39" s="112"/>
      <c r="D39" s="112"/>
      <c r="E39" s="112"/>
      <c r="F39" s="112"/>
      <c r="G39" s="112"/>
      <c r="H39" s="112"/>
    </row>
    <row r="40" spans="1:8" ht="28.5" customHeight="1" x14ac:dyDescent="0.2">
      <c r="A40" s="113" t="s">
        <v>75</v>
      </c>
      <c r="B40" s="112"/>
      <c r="C40" s="112"/>
      <c r="D40" s="112"/>
      <c r="E40" s="112"/>
      <c r="F40" s="112"/>
      <c r="G40" s="112"/>
      <c r="H40" s="112"/>
    </row>
    <row r="41" spans="1:8" x14ac:dyDescent="0.2">
      <c r="A41" s="113"/>
      <c r="B41" s="112"/>
      <c r="C41" s="112"/>
      <c r="D41" s="112"/>
      <c r="E41" s="112"/>
      <c r="F41" s="112"/>
      <c r="G41" s="112"/>
      <c r="H41" s="112"/>
    </row>
    <row r="42" spans="1:8" ht="25.5" x14ac:dyDescent="0.2">
      <c r="A42" s="113" t="s">
        <v>76</v>
      </c>
      <c r="B42" s="112"/>
      <c r="C42" s="112"/>
      <c r="D42" s="112"/>
      <c r="E42" s="112"/>
      <c r="F42" s="112"/>
      <c r="G42" s="112"/>
      <c r="H42" s="112"/>
    </row>
    <row r="43" spans="1:8" x14ac:dyDescent="0.2">
      <c r="A43" s="114"/>
      <c r="B43" s="112"/>
      <c r="C43" s="112"/>
      <c r="D43" s="112"/>
      <c r="E43" s="112"/>
      <c r="F43" s="112"/>
      <c r="G43" s="112"/>
      <c r="H43" s="112"/>
    </row>
    <row r="44" spans="1:8" x14ac:dyDescent="0.2">
      <c r="A44" s="114"/>
      <c r="B44" s="112"/>
      <c r="C44" s="112"/>
      <c r="D44" s="112"/>
      <c r="E44" s="112"/>
      <c r="F44" s="112"/>
      <c r="G44" s="112"/>
      <c r="H44" s="112"/>
    </row>
    <row r="45" spans="1:8" x14ac:dyDescent="0.2">
      <c r="A45" s="114"/>
      <c r="B45" s="112"/>
      <c r="C45" s="112"/>
      <c r="D45" s="112"/>
      <c r="E45" s="112"/>
      <c r="F45" s="112"/>
      <c r="G45" s="112"/>
      <c r="H45" s="112"/>
    </row>
    <row r="46" spans="1:8" x14ac:dyDescent="0.2">
      <c r="A46" s="114"/>
      <c r="B46" s="112"/>
      <c r="C46" s="112"/>
      <c r="D46" s="112"/>
      <c r="E46" s="112"/>
      <c r="F46" s="112"/>
      <c r="G46" s="112"/>
      <c r="H46" s="112"/>
    </row>
    <row r="47" spans="1:8" x14ac:dyDescent="0.2">
      <c r="A47" s="108"/>
    </row>
    <row r="48" spans="1:8" x14ac:dyDescent="0.2">
      <c r="A48" s="63" t="s">
        <v>77</v>
      </c>
    </row>
  </sheetData>
  <pageMargins left="0.7" right="0.7" top="0.75" bottom="0.75" header="0.3" footer="0.3"/>
  <pageSetup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7"/>
  <sheetViews>
    <sheetView workbookViewId="0">
      <selection activeCell="G23" sqref="G23"/>
    </sheetView>
  </sheetViews>
  <sheetFormatPr baseColWidth="10" defaultRowHeight="12.75" x14ac:dyDescent="0.2"/>
  <cols>
    <col min="1" max="1" width="3.28515625" customWidth="1"/>
    <col min="2" max="2" width="30.5703125" customWidth="1"/>
    <col min="3" max="4" width="20.7109375" customWidth="1"/>
    <col min="5" max="5" width="24" customWidth="1"/>
  </cols>
  <sheetData>
    <row r="1" spans="2:5" x14ac:dyDescent="0.2">
      <c r="B1" s="62" t="s">
        <v>47</v>
      </c>
    </row>
    <row r="2" spans="2:5" x14ac:dyDescent="0.2">
      <c r="B2" s="3"/>
    </row>
    <row r="3" spans="2:5" x14ac:dyDescent="0.2">
      <c r="B3" s="3"/>
    </row>
    <row r="4" spans="2:5" x14ac:dyDescent="0.2">
      <c r="B4" s="3"/>
    </row>
    <row r="5" spans="2:5" x14ac:dyDescent="0.2">
      <c r="B5" s="3"/>
    </row>
    <row r="6" spans="2:5" x14ac:dyDescent="0.2">
      <c r="B6" s="3"/>
    </row>
    <row r="7" spans="2:5" x14ac:dyDescent="0.2">
      <c r="B7" s="3"/>
    </row>
    <row r="8" spans="2:5" x14ac:dyDescent="0.2">
      <c r="B8" s="3"/>
    </row>
    <row r="9" spans="2:5" x14ac:dyDescent="0.2">
      <c r="B9" s="3"/>
    </row>
    <row r="10" spans="2:5" x14ac:dyDescent="0.2">
      <c r="B10" s="316" t="s">
        <v>43</v>
      </c>
      <c r="C10" s="317" t="s">
        <v>40</v>
      </c>
      <c r="D10" s="317"/>
      <c r="E10" s="317"/>
    </row>
    <row r="11" spans="2:5" x14ac:dyDescent="0.2">
      <c r="B11" s="316"/>
      <c r="C11" s="22" t="s">
        <v>48</v>
      </c>
      <c r="D11" s="22" t="s">
        <v>49</v>
      </c>
      <c r="E11" s="22" t="s">
        <v>4</v>
      </c>
    </row>
    <row r="12" spans="2:5" x14ac:dyDescent="0.2">
      <c r="B12" s="23" t="s">
        <v>44</v>
      </c>
      <c r="C12" s="24">
        <f>C13+C20</f>
        <v>0</v>
      </c>
      <c r="D12" s="24">
        <f>D13+D20</f>
        <v>0</v>
      </c>
      <c r="E12" s="24">
        <f>SUM(C12:D12)</f>
        <v>0</v>
      </c>
    </row>
    <row r="13" spans="2:5" x14ac:dyDescent="0.2">
      <c r="B13" s="21" t="s">
        <v>50</v>
      </c>
      <c r="C13" s="25">
        <f>SUM(C14:C19)</f>
        <v>0</v>
      </c>
      <c r="D13" s="25">
        <f>SUM(D14:D19)</f>
        <v>0</v>
      </c>
      <c r="E13" s="25">
        <f>SUM(C13:D13)</f>
        <v>0</v>
      </c>
    </row>
    <row r="14" spans="2:5" x14ac:dyDescent="0.2">
      <c r="B14" s="203" t="s">
        <v>51</v>
      </c>
      <c r="C14" s="26"/>
      <c r="D14" s="26"/>
      <c r="E14" s="26">
        <f>SUM(C14:D14)</f>
        <v>0</v>
      </c>
    </row>
    <row r="15" spans="2:5" x14ac:dyDescent="0.2">
      <c r="B15" s="9" t="s">
        <v>0</v>
      </c>
      <c r="C15" s="26"/>
      <c r="D15" s="26"/>
      <c r="E15" s="26">
        <f t="shared" ref="E15:E27" si="0">SUM(C15:D15)</f>
        <v>0</v>
      </c>
    </row>
    <row r="16" spans="2:5" x14ac:dyDescent="0.2">
      <c r="B16" s="9" t="s">
        <v>0</v>
      </c>
      <c r="C16" s="26"/>
      <c r="D16" s="26"/>
      <c r="E16" s="26">
        <f t="shared" si="0"/>
        <v>0</v>
      </c>
    </row>
    <row r="17" spans="2:5" x14ac:dyDescent="0.2">
      <c r="B17" s="9" t="s">
        <v>0</v>
      </c>
      <c r="C17" s="26"/>
      <c r="D17" s="26"/>
      <c r="E17" s="26">
        <f t="shared" si="0"/>
        <v>0</v>
      </c>
    </row>
    <row r="18" spans="2:5" x14ac:dyDescent="0.2">
      <c r="B18" s="9" t="s">
        <v>0</v>
      </c>
      <c r="C18" s="26"/>
      <c r="D18" s="26"/>
      <c r="E18" s="26">
        <f t="shared" si="0"/>
        <v>0</v>
      </c>
    </row>
    <row r="19" spans="2:5" x14ac:dyDescent="0.2">
      <c r="B19" s="9" t="s">
        <v>0</v>
      </c>
      <c r="C19" s="26"/>
      <c r="D19" s="26"/>
      <c r="E19" s="26">
        <f t="shared" si="0"/>
        <v>0</v>
      </c>
    </row>
    <row r="20" spans="2:5" x14ac:dyDescent="0.2">
      <c r="B20" s="21" t="s">
        <v>46</v>
      </c>
      <c r="C20" s="25">
        <f>SUM(C21:C27)</f>
        <v>0</v>
      </c>
      <c r="D20" s="25">
        <f>SUM(D21:D27)</f>
        <v>0</v>
      </c>
      <c r="E20" s="25">
        <f>SUM(C20:D20)</f>
        <v>0</v>
      </c>
    </row>
    <row r="21" spans="2:5" x14ac:dyDescent="0.2">
      <c r="B21" s="203" t="s">
        <v>52</v>
      </c>
      <c r="C21" s="26"/>
      <c r="D21" s="26"/>
      <c r="E21" s="26">
        <f t="shared" si="0"/>
        <v>0</v>
      </c>
    </row>
    <row r="22" spans="2:5" x14ac:dyDescent="0.2">
      <c r="B22" s="9" t="s">
        <v>0</v>
      </c>
      <c r="C22" s="26"/>
      <c r="D22" s="26"/>
      <c r="E22" s="26">
        <f t="shared" si="0"/>
        <v>0</v>
      </c>
    </row>
    <row r="23" spans="2:5" x14ac:dyDescent="0.2">
      <c r="B23" s="9" t="s">
        <v>0</v>
      </c>
      <c r="C23" s="26"/>
      <c r="D23" s="26"/>
      <c r="E23" s="26">
        <f t="shared" si="0"/>
        <v>0</v>
      </c>
    </row>
    <row r="24" spans="2:5" x14ac:dyDescent="0.2">
      <c r="B24" s="9" t="s">
        <v>0</v>
      </c>
      <c r="C24" s="26"/>
      <c r="D24" s="26"/>
      <c r="E24" s="26">
        <f t="shared" si="0"/>
        <v>0</v>
      </c>
    </row>
    <row r="25" spans="2:5" x14ac:dyDescent="0.2">
      <c r="B25" s="9" t="s">
        <v>0</v>
      </c>
      <c r="C25" s="26"/>
      <c r="D25" s="26"/>
      <c r="E25" s="26">
        <f t="shared" si="0"/>
        <v>0</v>
      </c>
    </row>
    <row r="26" spans="2:5" x14ac:dyDescent="0.2">
      <c r="B26" s="9" t="s">
        <v>0</v>
      </c>
      <c r="C26" s="26"/>
      <c r="D26" s="26"/>
      <c r="E26" s="26">
        <f t="shared" si="0"/>
        <v>0</v>
      </c>
    </row>
    <row r="27" spans="2:5" x14ac:dyDescent="0.2">
      <c r="B27" s="9" t="s">
        <v>0</v>
      </c>
      <c r="C27" s="26"/>
      <c r="D27" s="26"/>
      <c r="E27" s="26">
        <f t="shared" si="0"/>
        <v>0</v>
      </c>
    </row>
  </sheetData>
  <mergeCells count="2">
    <mergeCell ref="B10:B11"/>
    <mergeCell ref="C10:E10"/>
  </mergeCells>
  <phoneticPr fontId="9" type="noConversion"/>
  <pageMargins left="0.35433070866141736" right="0.35433070866141736" top="0.98425196850393704" bottom="0.98425196850393704"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8"/>
  <sheetViews>
    <sheetView workbookViewId="0">
      <selection activeCell="C7" sqref="C7"/>
    </sheetView>
  </sheetViews>
  <sheetFormatPr baseColWidth="10" defaultRowHeight="12.75" x14ac:dyDescent="0.2"/>
  <cols>
    <col min="1" max="1" width="2.42578125" customWidth="1"/>
    <col min="2" max="2" width="29.28515625" customWidth="1"/>
    <col min="3" max="3" width="20.7109375" customWidth="1"/>
    <col min="4" max="4" width="39.28515625" customWidth="1"/>
  </cols>
  <sheetData>
    <row r="1" spans="2:4" ht="36" customHeight="1" x14ac:dyDescent="0.2">
      <c r="B1" s="318" t="s">
        <v>39</v>
      </c>
      <c r="C1" s="308"/>
      <c r="D1" s="308"/>
    </row>
    <row r="2" spans="2:4" x14ac:dyDescent="0.2">
      <c r="B2" s="3"/>
    </row>
    <row r="3" spans="2:4" x14ac:dyDescent="0.2">
      <c r="B3" s="3"/>
    </row>
    <row r="4" spans="2:4" x14ac:dyDescent="0.2">
      <c r="B4" s="3"/>
    </row>
    <row r="5" spans="2:4" ht="42" customHeight="1" x14ac:dyDescent="0.2">
      <c r="B5" s="3"/>
    </row>
    <row r="6" spans="2:4" ht="24" customHeight="1" x14ac:dyDescent="0.2">
      <c r="B6" s="316" t="s">
        <v>43</v>
      </c>
      <c r="C6" s="317" t="s">
        <v>40</v>
      </c>
      <c r="D6" s="317"/>
    </row>
    <row r="7" spans="2:4" ht="25.5" x14ac:dyDescent="0.2">
      <c r="B7" s="316"/>
      <c r="C7" s="22" t="s">
        <v>41</v>
      </c>
      <c r="D7" s="22" t="s">
        <v>42</v>
      </c>
    </row>
    <row r="8" spans="2:4" x14ac:dyDescent="0.2">
      <c r="B8" s="23" t="s">
        <v>44</v>
      </c>
      <c r="C8" s="24">
        <f>C9+C14</f>
        <v>0</v>
      </c>
      <c r="D8" s="117"/>
    </row>
    <row r="9" spans="2:4" x14ac:dyDescent="0.2">
      <c r="B9" s="21" t="s">
        <v>45</v>
      </c>
      <c r="C9" s="25">
        <f>SUM(C10:C13)</f>
        <v>0</v>
      </c>
      <c r="D9" s="118"/>
    </row>
    <row r="10" spans="2:4" x14ac:dyDescent="0.2">
      <c r="B10" s="9" t="s">
        <v>0</v>
      </c>
      <c r="C10" s="26"/>
      <c r="D10" s="26"/>
    </row>
    <row r="11" spans="2:4" x14ac:dyDescent="0.2">
      <c r="B11" s="9" t="s">
        <v>0</v>
      </c>
      <c r="C11" s="26"/>
      <c r="D11" s="26"/>
    </row>
    <row r="12" spans="2:4" x14ac:dyDescent="0.2">
      <c r="B12" s="9" t="s">
        <v>0</v>
      </c>
      <c r="C12" s="26"/>
      <c r="D12" s="26"/>
    </row>
    <row r="13" spans="2:4" x14ac:dyDescent="0.2">
      <c r="B13" s="9" t="s">
        <v>0</v>
      </c>
      <c r="C13" s="26"/>
      <c r="D13" s="26"/>
    </row>
    <row r="14" spans="2:4" x14ac:dyDescent="0.2">
      <c r="B14" s="21" t="s">
        <v>46</v>
      </c>
      <c r="C14" s="25">
        <f>SUM(C15:C18)</f>
        <v>0</v>
      </c>
      <c r="D14" s="118"/>
    </row>
    <row r="15" spans="2:4" x14ac:dyDescent="0.2">
      <c r="B15" s="9" t="s">
        <v>0</v>
      </c>
      <c r="C15" s="26"/>
      <c r="D15" s="26"/>
    </row>
    <row r="16" spans="2:4" x14ac:dyDescent="0.2">
      <c r="B16" s="9" t="s">
        <v>0</v>
      </c>
      <c r="C16" s="26"/>
      <c r="D16" s="26"/>
    </row>
    <row r="17" spans="2:4" x14ac:dyDescent="0.2">
      <c r="B17" s="9" t="s">
        <v>0</v>
      </c>
      <c r="C17" s="26"/>
      <c r="D17" s="26"/>
    </row>
    <row r="18" spans="2:4" x14ac:dyDescent="0.2">
      <c r="B18" s="9" t="s">
        <v>0</v>
      </c>
      <c r="C18" s="26"/>
      <c r="D18" s="26"/>
    </row>
  </sheetData>
  <mergeCells count="3">
    <mergeCell ref="B6:B7"/>
    <mergeCell ref="C6:D6"/>
    <mergeCell ref="B1:D1"/>
  </mergeCells>
  <pageMargins left="0.35433070866141736" right="0.35433070866141736" top="0.98425196850393704" bottom="0.98425196850393704"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F14" sqref="F14"/>
    </sheetView>
  </sheetViews>
  <sheetFormatPr baseColWidth="10" defaultRowHeight="12.75" x14ac:dyDescent="0.2"/>
  <cols>
    <col min="1" max="1" width="16.140625" customWidth="1"/>
    <col min="2" max="2" width="21.5703125" customWidth="1"/>
    <col min="3" max="3" width="68.28515625" customWidth="1"/>
    <col min="4" max="4" width="25.85546875" customWidth="1"/>
  </cols>
  <sheetData>
    <row r="1" spans="1:4" x14ac:dyDescent="0.2">
      <c r="A1" s="116" t="s">
        <v>38</v>
      </c>
    </row>
    <row r="8" spans="1:4" ht="13.5" thickBot="1" x14ac:dyDescent="0.25"/>
    <row r="9" spans="1:4" ht="43.5" customHeight="1" thickBot="1" x14ac:dyDescent="0.25">
      <c r="A9" s="325" t="s">
        <v>30</v>
      </c>
      <c r="B9" s="326" t="s">
        <v>31</v>
      </c>
      <c r="C9" s="193" t="s">
        <v>34</v>
      </c>
      <c r="D9" s="202" t="s">
        <v>35</v>
      </c>
    </row>
    <row r="10" spans="1:4" ht="24" customHeight="1" thickBot="1" x14ac:dyDescent="0.25">
      <c r="A10" s="319" t="s">
        <v>32</v>
      </c>
      <c r="B10" s="319"/>
      <c r="C10" s="194" t="s">
        <v>36</v>
      </c>
      <c r="D10" s="195"/>
    </row>
    <row r="11" spans="1:4" ht="21.75" customHeight="1" thickBot="1" x14ac:dyDescent="0.25">
      <c r="A11" s="320"/>
      <c r="B11" s="320"/>
      <c r="C11" s="194" t="s">
        <v>37</v>
      </c>
      <c r="D11" s="195"/>
    </row>
    <row r="12" spans="1:4" ht="22.5" customHeight="1" thickBot="1" x14ac:dyDescent="0.25">
      <c r="A12" s="319" t="s">
        <v>33</v>
      </c>
      <c r="B12" s="322"/>
      <c r="C12" s="194" t="s">
        <v>36</v>
      </c>
      <c r="D12" s="196"/>
    </row>
    <row r="13" spans="1:4" ht="24" customHeight="1" thickBot="1" x14ac:dyDescent="0.25">
      <c r="A13" s="321"/>
      <c r="B13" s="323"/>
      <c r="C13" s="194" t="s">
        <v>37</v>
      </c>
      <c r="D13" s="195"/>
    </row>
  </sheetData>
  <mergeCells count="4">
    <mergeCell ref="A10:A11"/>
    <mergeCell ref="B10:B11"/>
    <mergeCell ref="A12:A13"/>
    <mergeCell ref="B12:B13"/>
  </mergeCells>
  <pageMargins left="0.7" right="0.7" top="0.75" bottom="0.75" header="0.3" footer="0.3"/>
  <pageSetup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tabSelected="1" workbookViewId="0">
      <selection activeCell="F11" sqref="F11"/>
    </sheetView>
  </sheetViews>
  <sheetFormatPr baseColWidth="10" defaultRowHeight="12.75" x14ac:dyDescent="0.2"/>
  <cols>
    <col min="1" max="1" width="19.7109375" customWidth="1"/>
    <col min="2" max="2" width="78.7109375" customWidth="1"/>
  </cols>
  <sheetData>
    <row r="1" spans="1:8" x14ac:dyDescent="0.2">
      <c r="A1" s="324" t="s">
        <v>28</v>
      </c>
      <c r="B1" s="308"/>
      <c r="C1" s="308"/>
      <c r="D1" s="308"/>
      <c r="E1" s="308"/>
      <c r="F1" s="308"/>
      <c r="G1" s="308"/>
      <c r="H1" s="308"/>
    </row>
    <row r="2" spans="1:8" ht="14.25" customHeight="1" x14ac:dyDescent="0.2">
      <c r="A2" s="116" t="s">
        <v>29</v>
      </c>
    </row>
    <row r="10" spans="1:8" ht="13.5" thickBot="1" x14ac:dyDescent="0.25"/>
    <row r="11" spans="1:8" ht="68.25" customHeight="1" thickBot="1" x14ac:dyDescent="0.25">
      <c r="A11" s="325" t="s">
        <v>26</v>
      </c>
      <c r="B11" s="326" t="s">
        <v>27</v>
      </c>
    </row>
    <row r="12" spans="1:8" ht="13.5" thickBot="1" x14ac:dyDescent="0.25">
      <c r="A12" s="111"/>
      <c r="B12" s="110"/>
    </row>
    <row r="13" spans="1:8" ht="13.5" thickBot="1" x14ac:dyDescent="0.25">
      <c r="A13" s="111"/>
      <c r="B13" s="110"/>
    </row>
  </sheetData>
  <mergeCells count="1">
    <mergeCell ref="A1:H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7947C1995F7104F8F34E35E2EA60199" ma:contentTypeVersion="11" ma:contentTypeDescription="Crear nuevo documento." ma:contentTypeScope="" ma:versionID="358ee9e1086f29514c3a8ab6785b8359">
  <xsd:schema xmlns:xsd="http://www.w3.org/2001/XMLSchema" xmlns:xs="http://www.w3.org/2001/XMLSchema" xmlns:p="http://schemas.microsoft.com/office/2006/metadata/properties" xmlns:ns3="aeaadccf-4612-4a0e-b89f-e5d530c81ecc" xmlns:ns4="8ab4e32c-c426-4b53-8f3c-caeac208b1ed" targetNamespace="http://schemas.microsoft.com/office/2006/metadata/properties" ma:root="true" ma:fieldsID="8551ecc83ae3c49ebc7d84aebf4477f5" ns3:_="" ns4:_="">
    <xsd:import namespace="aeaadccf-4612-4a0e-b89f-e5d530c81ecc"/>
    <xsd:import namespace="8ab4e32c-c426-4b53-8f3c-caeac208b1ed"/>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eaadccf-4612-4a0e-b89f-e5d530c81e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ab4e32c-c426-4b53-8f3c-caeac208b1ed"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BC4C2D5-C4D8-48DB-A9BB-CF00C6E482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eaadccf-4612-4a0e-b89f-e5d530c81ecc"/>
    <ds:schemaRef ds:uri="8ab4e32c-c426-4b53-8f3c-caeac208b1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0C9544-520C-4ED2-9081-3C7BC5FA23ED}">
  <ds:schemaRefs>
    <ds:schemaRef ds:uri="http://schemas.microsoft.com/sharepoint/v3/contenttype/forms"/>
  </ds:schemaRefs>
</ds:datastoreItem>
</file>

<file path=customXml/itemProps3.xml><?xml version="1.0" encoding="utf-8"?>
<ds:datastoreItem xmlns:ds="http://schemas.openxmlformats.org/officeDocument/2006/customXml" ds:itemID="{9B6C458D-2B12-43AA-A94D-8A76C692B936}">
  <ds:schemaRefs>
    <ds:schemaRef ds:uri="http://schemas.openxmlformats.org/package/2006/metadata/core-properties"/>
    <ds:schemaRef ds:uri="http://purl.org/dc/dcmitype/"/>
    <ds:schemaRef ds:uri="http://purl.org/dc/elements/1.1/"/>
    <ds:schemaRef ds:uri="8ab4e32c-c426-4b53-8f3c-caeac208b1ed"/>
    <ds:schemaRef ds:uri="http://schemas.microsoft.com/office/2006/documentManagement/types"/>
    <ds:schemaRef ds:uri="http://purl.org/dc/terms/"/>
    <ds:schemaRef ds:uri="http://schemas.microsoft.com/office/2006/metadata/properties"/>
    <ds:schemaRef ds:uri="http://schemas.microsoft.com/office/infopath/2007/PartnerControls"/>
    <ds:schemaRef ds:uri="aeaadccf-4612-4a0e-b89f-e5d530c81ec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Presentacion</vt:lpstr>
      <vt:lpstr>Presup. Operacional</vt:lpstr>
      <vt:lpstr>Tabla II</vt:lpstr>
      <vt:lpstr>Tabla III</vt:lpstr>
      <vt:lpstr>Tabla IV</vt:lpstr>
      <vt:lpstr>Tabla V</vt:lpstr>
      <vt:lpstr>Tabla VI</vt:lpstr>
      <vt:lpstr>Tabla VII</vt:lpstr>
      <vt:lpstr>Tabla VIII</vt:lpstr>
      <vt:lpstr>Tabla IX</vt:lpstr>
      <vt:lpstr>Presentacion!_ftnref1</vt:lpstr>
      <vt:lpstr>'Tabla II'!_Toc209843474</vt:lpstr>
      <vt:lpstr>'Tabla II'!_Toc209843475</vt:lpstr>
      <vt:lpstr>'Tabla VI'!_Toc209843483</vt:lpstr>
      <vt:lpstr>'Tabla VII'!_Toc209843483</vt:lpstr>
      <vt:lpstr>Presentacion!OLE_LINK1</vt:lpstr>
    </vt:vector>
  </TitlesOfParts>
  <Company>Computacion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jsoto</dc:creator>
  <cp:lastModifiedBy>Guido Gonzalez Donoso</cp:lastModifiedBy>
  <cp:lastPrinted>2013-01-07T14:58:16Z</cp:lastPrinted>
  <dcterms:created xsi:type="dcterms:W3CDTF">2008-09-05T19:52:13Z</dcterms:created>
  <dcterms:modified xsi:type="dcterms:W3CDTF">2021-02-23T13:05:24Z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0x01010007947C1995F7104F8F34E35E2EA60199</vt:lpwstr>
  </property>
</Properties>
</file>